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3935" windowHeight="7575" activeTab="1"/>
  </bookViews>
  <sheets>
    <sheet name="Результаты Мужск." sheetId="1" r:id="rId1"/>
    <sheet name="Результаты Женск." sheetId="2" r:id="rId2"/>
    <sheet name="Итоговые командные" sheetId="3" r:id="rId3"/>
  </sheets>
  <definedNames/>
  <calcPr fullCalcOnLoad="1"/>
</workbook>
</file>

<file path=xl/sharedStrings.xml><?xml version="1.0" encoding="utf-8"?>
<sst xmlns="http://schemas.openxmlformats.org/spreadsheetml/2006/main" count="800" uniqueCount="357">
  <si>
    <t>Ялта, ГБОО ДО РК "СДЮСШОР по л\а №1" г.Ялта</t>
  </si>
  <si>
    <t>11.83</t>
  </si>
  <si>
    <t>Джанкой, МОУ ДО ДЮСШ Джанкойского района</t>
  </si>
  <si>
    <t>ШКАБЕРИНА Дарья</t>
  </si>
  <si>
    <t>МАРКИНА Светлана</t>
  </si>
  <si>
    <t>ГРАБКО Марина</t>
  </si>
  <si>
    <t>МБОУ ДО "Кировская РДЮСШ"</t>
  </si>
  <si>
    <t>ПРУГЛО Валерия</t>
  </si>
  <si>
    <t>ЗАБРОДОВА Елизавета</t>
  </si>
  <si>
    <t>Команда</t>
  </si>
  <si>
    <t>Спортсмен</t>
  </si>
  <si>
    <t>Номер</t>
  </si>
  <si>
    <t>Место</t>
  </si>
  <si>
    <t>Метание диска 1 кг Девочки 13  Финал </t>
  </si>
  <si>
    <t>КОЗЛОВА Ангелина</t>
  </si>
  <si>
    <t>ШУЛЬГА Диана</t>
  </si>
  <si>
    <t>42.19</t>
  </si>
  <si>
    <t>ЧЕРКАЕВА Ирина</t>
  </si>
  <si>
    <t>64.43</t>
  </si>
  <si>
    <t>Ялта, Д, ГБОО ДО РК "СДЮСШОР по л\а №1" г.Ялта</t>
  </si>
  <si>
    <t>РЕБРИК Вера</t>
  </si>
  <si>
    <t>Метание копья 600 гр Женщины  Финал </t>
  </si>
  <si>
    <t>28.33</t>
  </si>
  <si>
    <t>ГРИНЮК Кристина</t>
  </si>
  <si>
    <t>ЗЫКОВА Татьяна</t>
  </si>
  <si>
    <t>Метание копья 600 гр Юниорки  Финал </t>
  </si>
  <si>
    <t>27.17</t>
  </si>
  <si>
    <t>ГОЛИКОВА Анжела</t>
  </si>
  <si>
    <t>42.78</t>
  </si>
  <si>
    <t>БРЕЗГИНА Регина</t>
  </si>
  <si>
    <t>45.32</t>
  </si>
  <si>
    <t>Метание копья 500 гр Девочки 17  Финал </t>
  </si>
  <si>
    <t>Саки, МОН, МБОУДО ДЮСШ .Саки</t>
  </si>
  <si>
    <t>КУЗЬМЕНКОВА Милена</t>
  </si>
  <si>
    <t>26.37</t>
  </si>
  <si>
    <t>РЫДЗЫВЫЛО Дарья</t>
  </si>
  <si>
    <t>28.65</t>
  </si>
  <si>
    <t>СИТНИКОВА Екатерина</t>
  </si>
  <si>
    <t>КОБЕЦ Тамара</t>
  </si>
  <si>
    <t>32.43</t>
  </si>
  <si>
    <t>ДУНАЙ Ирина</t>
  </si>
  <si>
    <t>38.33</t>
  </si>
  <si>
    <t>ДЖАХАЯ Мзия</t>
  </si>
  <si>
    <t>Метание копья 500 гр Девочки 15  Финал </t>
  </si>
  <si>
    <t>18.07</t>
  </si>
  <si>
    <t>МАЦЕ Карина</t>
  </si>
  <si>
    <t>ХАРИТОНОВА Татьяна</t>
  </si>
  <si>
    <t>ЕРЁМИНА Вероника</t>
  </si>
  <si>
    <t>Метание копья 400 гр Девочки 13  Финал </t>
  </si>
  <si>
    <t>МЕМЕТОВА Гулизар</t>
  </si>
  <si>
    <t>Метание молота 3 кг Девочки 17  Финал </t>
  </si>
  <si>
    <t>Метание молота 3 кг Девочки 13  Финал </t>
  </si>
  <si>
    <t xml:space="preserve"> по  метаниям</t>
  </si>
  <si>
    <t>СВИКЛИС Илья</t>
  </si>
  <si>
    <t>15.82</t>
  </si>
  <si>
    <t>КРУТИКОВ Семен</t>
  </si>
  <si>
    <t>16.88</t>
  </si>
  <si>
    <t>ГРИНЕВ Иван</t>
  </si>
  <si>
    <t>БОДРИЧЕНКО Роман</t>
  </si>
  <si>
    <t>Метание диска 1 кг Юноши 13  Финал </t>
  </si>
  <si>
    <t>53.30</t>
  </si>
  <si>
    <t>МАРКИН Борис</t>
  </si>
  <si>
    <t>66.01</t>
  </si>
  <si>
    <t>ДОРОШЕВ Андрей</t>
  </si>
  <si>
    <t>Метание копья 800 гр Мужчины  Финал </t>
  </si>
  <si>
    <t>43.20</t>
  </si>
  <si>
    <t>КАСЫМОВ Ильяс</t>
  </si>
  <si>
    <t>51.00</t>
  </si>
  <si>
    <t>КАРБИН Андрей</t>
  </si>
  <si>
    <t>62.30</t>
  </si>
  <si>
    <t>ПОЛЯНЧИКОВ Виталий</t>
  </si>
  <si>
    <t>Метание копья 800 гр Юниоры  Финал </t>
  </si>
  <si>
    <t>29.89</t>
  </si>
  <si>
    <t>САЛЕНКО Глеб</t>
  </si>
  <si>
    <t>38.55</t>
  </si>
  <si>
    <t>АЛИЕВ Мусса</t>
  </si>
  <si>
    <t>39.38</t>
  </si>
  <si>
    <t>НИКИТИН Артур</t>
  </si>
  <si>
    <t>МАШЕВСКИЙ Роман</t>
  </si>
  <si>
    <t>53.00</t>
  </si>
  <si>
    <t>ФОМЕНКО Кирилл</t>
  </si>
  <si>
    <t>САРАЛИДЗЕ Рамазан</t>
  </si>
  <si>
    <t>Метание копья 700 гр Юноши 17  Финал </t>
  </si>
  <si>
    <t>21.85</t>
  </si>
  <si>
    <t>АЛИЕВ Эдем</t>
  </si>
  <si>
    <t>КРИЦКИЙ Максим</t>
  </si>
  <si>
    <t>31.07</t>
  </si>
  <si>
    <t>ПРИГОР Семен</t>
  </si>
  <si>
    <t>31.90</t>
  </si>
  <si>
    <t>Симферополь, Д, ГБОО ДО РК "ДЮСШ №1" Симферополь</t>
  </si>
  <si>
    <t>ЛИТВИНЕНКО Алексей</t>
  </si>
  <si>
    <t>34.24</t>
  </si>
  <si>
    <t>ИВАНОВ Кирилл</t>
  </si>
  <si>
    <t>МЫТНИК Денис</t>
  </si>
  <si>
    <t>Метание копья 600 гр Юноши 15  Финал </t>
  </si>
  <si>
    <t>ХАРИТОНОВ Николай</t>
  </si>
  <si>
    <t>27.87</t>
  </si>
  <si>
    <t>ПАРХОМЕНКО Игорь</t>
  </si>
  <si>
    <t>КАСЫМОВ Исмет</t>
  </si>
  <si>
    <t>Метание копья 400 гр Юноши 13  Финал </t>
  </si>
  <si>
    <t>73.02</t>
  </si>
  <si>
    <t>СОКИРСКИЙ Алексей</t>
  </si>
  <si>
    <t>Метание молота 7,260 кг Мужчины  Финал </t>
  </si>
  <si>
    <t>АНТОШКИН Сергей</t>
  </si>
  <si>
    <t>БОЧКАРЕВ Денис</t>
  </si>
  <si>
    <t>Метание  молота 5 кг Юноши 17  Финал </t>
  </si>
  <si>
    <t>ПИПИНЕ Олег</t>
  </si>
  <si>
    <t>РЕПЕНКО Никита</t>
  </si>
  <si>
    <t>ДОРОШЕВ Марк</t>
  </si>
  <si>
    <t>Метание  молота 5 кг Юноши 15  Финал </t>
  </si>
  <si>
    <t>ХАРИТОНОВ Сергей</t>
  </si>
  <si>
    <t>Метание молота 4 кг Юноши 13  Финал </t>
  </si>
  <si>
    <t>Метание диска 1 кг Девочки 15  Финал </t>
  </si>
  <si>
    <t>ТАРАСЕНКО Инна</t>
  </si>
  <si>
    <t>КУНГУРОВА Таисия</t>
  </si>
  <si>
    <t>ФАТИНА Марина</t>
  </si>
  <si>
    <t>ЗОЛОТАРЕВА Милана</t>
  </si>
  <si>
    <t>ШЛОНЧАК Наталья</t>
  </si>
  <si>
    <t>Метание диска 1 кг Девочки 17  Финал </t>
  </si>
  <si>
    <t>ГРИЦЕНКО Екатерина</t>
  </si>
  <si>
    <t>АХМЕРОВА Карина</t>
  </si>
  <si>
    <t>18.03</t>
  </si>
  <si>
    <t>Метание диска 1 кг Юниорки  Финал </t>
  </si>
  <si>
    <t>ФИЛИПЕНКО Вероника</t>
  </si>
  <si>
    <t>Метание диска 1 кг Юноши 15  Финал </t>
  </si>
  <si>
    <t>АВАМИЛОВ Якуб</t>
  </si>
  <si>
    <t>ЧЕРНИЙ Руслан</t>
  </si>
  <si>
    <t>ТАРАСОВ Алексей</t>
  </si>
  <si>
    <t>24.66</t>
  </si>
  <si>
    <t>ТАРАСЕНКО Анатолий</t>
  </si>
  <si>
    <t>ЗОЛОТАРЕВ Егор</t>
  </si>
  <si>
    <t>22.08</t>
  </si>
  <si>
    <t>Метание диска 1,5 кг Юноши 17  Финал </t>
  </si>
  <si>
    <t>ШАШКОВ Леонид</t>
  </si>
  <si>
    <t>РУДКОВСКИЙ Денис</t>
  </si>
  <si>
    <t>ЗЕРКАЛИЙ Сергей</t>
  </si>
  <si>
    <t>27.81</t>
  </si>
  <si>
    <t>ВАСИН Дмитрий</t>
  </si>
  <si>
    <t>26.23</t>
  </si>
  <si>
    <t>ЯНИЦКИ Александр</t>
  </si>
  <si>
    <t>Метание диска 1,75 кг Юниоры  Финал </t>
  </si>
  <si>
    <t>ПРИЛЕПСКИЙ Игорь</t>
  </si>
  <si>
    <t>НЕГУЛЯЕВ Игорь</t>
  </si>
  <si>
    <t>Метание диска 2 кг Мужчины  Финал </t>
  </si>
  <si>
    <t>ПРУГЛО Сергей</t>
  </si>
  <si>
    <t>52.12</t>
  </si>
  <si>
    <t>Дата рождения</t>
  </si>
  <si>
    <t xml:space="preserve">І этап </t>
  </si>
  <si>
    <t xml:space="preserve">ІІ этап </t>
  </si>
  <si>
    <t xml:space="preserve">Лучший результат этапов Кубка </t>
  </si>
  <si>
    <t xml:space="preserve">ІІІ этап </t>
  </si>
  <si>
    <t>V этап (Финал)</t>
  </si>
  <si>
    <t>Сумма баллов за пять этапов</t>
  </si>
  <si>
    <t>ЗАВГОРОДНЯЯ Инна</t>
  </si>
  <si>
    <t>30.03.2002</t>
  </si>
  <si>
    <t>ТИМОШЕНКО Татьяна</t>
  </si>
  <si>
    <t>14.01.2002</t>
  </si>
  <si>
    <t>20.02.2004</t>
  </si>
  <si>
    <t>4</t>
  </si>
  <si>
    <t>5</t>
  </si>
  <si>
    <t>НОВОСЕЛОВ Антон</t>
  </si>
  <si>
    <t>Ялта, ГБОО ДО РК "СДЮСШОР по л\а  №1" г.Ялта</t>
  </si>
  <si>
    <t>29.08.2002</t>
  </si>
  <si>
    <t>ИГНАТЕНКО Даниил</t>
  </si>
  <si>
    <t>Саки, МОН, МБОУДО ДЮСШ г.Саки</t>
  </si>
  <si>
    <t>27.05.2003</t>
  </si>
  <si>
    <t>СВИКЛИС Илья</t>
  </si>
  <si>
    <t>Кировский р-он, МБОУ ДО "Кировская РДЮСШ"</t>
  </si>
  <si>
    <t>12.02.2004</t>
  </si>
  <si>
    <t>СОЛНЦЕВ Захар</t>
  </si>
  <si>
    <t>22.07.2003</t>
  </si>
  <si>
    <t>ХАРИТОНОВ Николай</t>
  </si>
  <si>
    <t>08.03.2005</t>
  </si>
  <si>
    <t>ГРИДИН Сергей</t>
  </si>
  <si>
    <t>13.04.2004</t>
  </si>
  <si>
    <t>ХАРИТОНОВ Сергей</t>
  </si>
  <si>
    <t>17,40</t>
  </si>
  <si>
    <t>ПОЛЕНИЧКО Елена</t>
  </si>
  <si>
    <t>15.07.1998</t>
  </si>
  <si>
    <t>ПИРИЕВА Марина</t>
  </si>
  <si>
    <t>16.07.1998</t>
  </si>
  <si>
    <t>ЯКОВЛЕВА Анастасия</t>
  </si>
  <si>
    <t>19.03.2002</t>
  </si>
  <si>
    <t>РОЗЕПОВА Мария</t>
  </si>
  <si>
    <t>24.06.2003</t>
  </si>
  <si>
    <t>24.73</t>
  </si>
  <si>
    <t>68.92</t>
  </si>
  <si>
    <t>ПЛОХОЙ Евгений</t>
  </si>
  <si>
    <t>Симферополь, МБОО ДО "СДЮСШОР по легкой атлетике №2" г. Симферополь</t>
  </si>
  <si>
    <t>04.07.1998</t>
  </si>
  <si>
    <t>45,20</t>
  </si>
  <si>
    <t>ВТОРОВА Валерия</t>
  </si>
  <si>
    <t>13.06.1999</t>
  </si>
  <si>
    <t>СВЕТЛИЧНАЯ Валерия</t>
  </si>
  <si>
    <t>06.05.1999</t>
  </si>
  <si>
    <t>17.48</t>
  </si>
  <si>
    <t>СТЕМПИЦКАЯ Вероника</t>
  </si>
  <si>
    <t>29.09.2000</t>
  </si>
  <si>
    <t>ВОЛКОВА Кристина</t>
  </si>
  <si>
    <t>25.03.1997</t>
  </si>
  <si>
    <t>37,40</t>
  </si>
  <si>
    <t>ДОРОШЕВ Марк</t>
  </si>
  <si>
    <t>03.11.2000</t>
  </si>
  <si>
    <t>12.04.2000</t>
  </si>
  <si>
    <t>АЛИЕВ Мусса</t>
  </si>
  <si>
    <t>16.04.1999</t>
  </si>
  <si>
    <t>КОПЫТИЧ Дмитрий</t>
  </si>
  <si>
    <t>09.04.1987</t>
  </si>
  <si>
    <t>26.08</t>
  </si>
  <si>
    <t>Итоги</t>
  </si>
  <si>
    <t>ДЮСШ, СДЮСШОР</t>
  </si>
  <si>
    <t>Очки I этап</t>
  </si>
  <si>
    <t>Очки II этап</t>
  </si>
  <si>
    <t>ГБОО ДО РК "СДЮСШОР л/а №1" г.Ялта</t>
  </si>
  <si>
    <t>МБОУ ДО ДЮСШ г.Саки</t>
  </si>
  <si>
    <t>МБОУ ДО ДЮСШ Кировский район</t>
  </si>
  <si>
    <t>МБОУ ДО ДЮСШ Джанкойский район</t>
  </si>
  <si>
    <t>ГБОО ДО РК "ДЮСШ №1" г.Симферополь</t>
  </si>
  <si>
    <t>МБОО ДО "СДЮСШОР по л/а №2" Симферополь</t>
  </si>
  <si>
    <t>Очки III этап</t>
  </si>
  <si>
    <t>СТЕПОЧКИН Олег</t>
  </si>
  <si>
    <t>39.32</t>
  </si>
  <si>
    <t>51.44</t>
  </si>
  <si>
    <t xml:space="preserve">Метание молота 6 кг Юниоры.  Финал </t>
  </si>
  <si>
    <t>1</t>
  </si>
  <si>
    <t>417</t>
  </si>
  <si>
    <t>ГЕРАЩЕНКО Игорь</t>
  </si>
  <si>
    <t>39.90</t>
  </si>
  <si>
    <t>6</t>
  </si>
  <si>
    <t>06.04.1997</t>
  </si>
  <si>
    <t>СТЕФАНИШИН Артур</t>
  </si>
  <si>
    <t>38.14</t>
  </si>
  <si>
    <t>414</t>
  </si>
  <si>
    <t>МЕЛЬНИЧУК Илья</t>
  </si>
  <si>
    <t>ЯНЦЕВИЧ Даниил</t>
  </si>
  <si>
    <t>27.45</t>
  </si>
  <si>
    <t>9</t>
  </si>
  <si>
    <t>727</t>
  </si>
  <si>
    <t>СМИТЮК Никита</t>
  </si>
  <si>
    <t>12.06.2000</t>
  </si>
  <si>
    <t>29.00</t>
  </si>
  <si>
    <t>43.45</t>
  </si>
  <si>
    <t>32.63</t>
  </si>
  <si>
    <t>29,67</t>
  </si>
  <si>
    <t>27.40</t>
  </si>
  <si>
    <t>45.19</t>
  </si>
  <si>
    <t>28.32</t>
  </si>
  <si>
    <t>РЕПЕНКО Никита</t>
  </si>
  <si>
    <t>18.09.2000</t>
  </si>
  <si>
    <t>ПИПИНЕ Олег</t>
  </si>
  <si>
    <t>36.29</t>
  </si>
  <si>
    <t>24.20</t>
  </si>
  <si>
    <t>ВОЛОБУЕВ Дмитрий</t>
  </si>
  <si>
    <t>46.84</t>
  </si>
  <si>
    <t>41.66</t>
  </si>
  <si>
    <t>23.28</t>
  </si>
  <si>
    <t>31.85</t>
  </si>
  <si>
    <t>42.11</t>
  </si>
  <si>
    <t>27.36</t>
  </si>
  <si>
    <t>КАТАМАНОВА  Мариана</t>
  </si>
  <si>
    <t>10.05.2002</t>
  </si>
  <si>
    <t>25.19</t>
  </si>
  <si>
    <t>21.40</t>
  </si>
  <si>
    <t>36.19</t>
  </si>
  <si>
    <t>35.48</t>
  </si>
  <si>
    <t>ОСТАПЧУК Мария</t>
  </si>
  <si>
    <t>14.06.1992</t>
  </si>
  <si>
    <t>43.73</t>
  </si>
  <si>
    <t>176</t>
  </si>
  <si>
    <t>17.50</t>
  </si>
  <si>
    <t>24.00</t>
  </si>
  <si>
    <t>ИВАНОВА Галина</t>
  </si>
  <si>
    <t>17.12.2000</t>
  </si>
  <si>
    <t>15.14</t>
  </si>
  <si>
    <t>ИВАНОВА Мария</t>
  </si>
  <si>
    <t>18.06.200</t>
  </si>
  <si>
    <t>МЕМЕТОВА Гулизар</t>
  </si>
  <si>
    <t>01.11.1999</t>
  </si>
  <si>
    <t>Очки IV этап</t>
  </si>
  <si>
    <t>Очки V этап</t>
  </si>
  <si>
    <t>Всего</t>
  </si>
  <si>
    <t>Кер Артур</t>
  </si>
  <si>
    <t>25.67</t>
  </si>
  <si>
    <t>АВДЕЕВ Кирилл</t>
  </si>
  <si>
    <t>33.38</t>
  </si>
  <si>
    <t>40.45</t>
  </si>
  <si>
    <t>БРЮШЕНКО Евгений</t>
  </si>
  <si>
    <t>35.80</t>
  </si>
  <si>
    <t>ГОНТАРЬ Владимир</t>
  </si>
  <si>
    <t xml:space="preserve"> МБОУДО ДЮСШ г.Саки</t>
  </si>
  <si>
    <t>31.49</t>
  </si>
  <si>
    <t>416</t>
  </si>
  <si>
    <t>43.10</t>
  </si>
  <si>
    <t>38.50</t>
  </si>
  <si>
    <t>ЗАБИРА Артур</t>
  </si>
  <si>
    <t>28.60</t>
  </si>
  <si>
    <t>ДМИТРИК Сергей</t>
  </si>
  <si>
    <t>28.20</t>
  </si>
  <si>
    <t>10</t>
  </si>
  <si>
    <t>20.37</t>
  </si>
  <si>
    <t>ГБООДО РК   Д     "ДЮСШ" №1   Симферополь</t>
  </si>
  <si>
    <t>18.48</t>
  </si>
  <si>
    <t>БЛОНСКИЙ Александр</t>
  </si>
  <si>
    <t xml:space="preserve"> СДЮСШОР №2 г.Симферополь</t>
  </si>
  <si>
    <t>14.82</t>
  </si>
  <si>
    <t>37.48</t>
  </si>
  <si>
    <t>КУБАТКА Павел</t>
  </si>
  <si>
    <t>36.05</t>
  </si>
  <si>
    <t>ШАМШУРОВ Игорь</t>
  </si>
  <si>
    <t>ГБОО ДО РК "СДЮСШОР по л\а  №1" г.Ялта</t>
  </si>
  <si>
    <t>21.10.2001</t>
  </si>
  <si>
    <t>31.14</t>
  </si>
  <si>
    <t>РОМАНЕНКО Максим</t>
  </si>
  <si>
    <t>30.01.2000</t>
  </si>
  <si>
    <t>40.47</t>
  </si>
  <si>
    <t>КУМАНЕЕВ Денис</t>
  </si>
  <si>
    <t>ДЮСШ         Кировский р-н</t>
  </si>
  <si>
    <t>33.74</t>
  </si>
  <si>
    <t>31.61</t>
  </si>
  <si>
    <t>СВИСТУН Кирилл</t>
  </si>
  <si>
    <t>ХУСАИНОВ Шариф</t>
  </si>
  <si>
    <t>ДЮСШ Джанкойского района</t>
  </si>
  <si>
    <t>22.69</t>
  </si>
  <si>
    <t>32.33</t>
  </si>
  <si>
    <t>30.41</t>
  </si>
  <si>
    <t>50.62</t>
  </si>
  <si>
    <t>56.91</t>
  </si>
  <si>
    <t>28.57</t>
  </si>
  <si>
    <t>ЖИРМАН Валерия</t>
  </si>
  <si>
    <t>7</t>
  </si>
  <si>
    <t>3</t>
  </si>
  <si>
    <t>43.21</t>
  </si>
  <si>
    <t>30.53</t>
  </si>
  <si>
    <t>КУЗЬМИНА Арина</t>
  </si>
  <si>
    <t>27.26</t>
  </si>
  <si>
    <t>ГУНЬКО Светлана</t>
  </si>
  <si>
    <t>21.46</t>
  </si>
  <si>
    <t>БЛОНСКАЯ Ирина</t>
  </si>
  <si>
    <t>16.48</t>
  </si>
  <si>
    <t>29.66</t>
  </si>
  <si>
    <t>26.31</t>
  </si>
  <si>
    <t>25.91</t>
  </si>
  <si>
    <t>23.85</t>
  </si>
  <si>
    <t>18.92</t>
  </si>
  <si>
    <t>20.54</t>
  </si>
  <si>
    <t>25.48</t>
  </si>
  <si>
    <t>21.78</t>
  </si>
  <si>
    <t>19.37</t>
  </si>
  <si>
    <t>19.01</t>
  </si>
  <si>
    <t>17.21</t>
  </si>
  <si>
    <t>21.75</t>
  </si>
  <si>
    <t>18.78</t>
  </si>
  <si>
    <t>ШИХОВЦОВ  Иван</t>
  </si>
  <si>
    <t>Командный зачет ІV этапов Кубка Республики Крым по  метаниям</t>
  </si>
  <si>
    <t xml:space="preserve">ІV этап </t>
  </si>
  <si>
    <t xml:space="preserve"> ІV этапов Кубка Республики Крым </t>
  </si>
  <si>
    <t xml:space="preserve">ІV этапов Кубка Республики Крым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</si>
</sst>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MS Sans Serif"/>
      <family val="2"/>
    </font>
    <font>
      <b/>
      <sz val="1"/>
      <color indexed="8"/>
      <name val="MS Sans Serif"/>
      <family val="2"/>
    </font>
    <font>
      <b/>
      <sz val="8.5"/>
      <color indexed="8"/>
      <name val="MS Sans Serif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sz val="9"/>
      <color indexed="8"/>
      <name val="MS Sans Serif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"/>
      <color theme="1"/>
      <name val="MS Sans Serif"/>
      <family val="2"/>
    </font>
    <font>
      <b/>
      <sz val="1"/>
      <color theme="1"/>
      <name val="MS Sans Serif"/>
      <family val="2"/>
    </font>
    <font>
      <b/>
      <sz val="8.5"/>
      <color theme="1"/>
      <name val="MS Sans Serif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Arial"/>
      <family val="2"/>
    </font>
    <font>
      <sz val="11"/>
      <color theme="1"/>
      <name val="Times New Roman"/>
      <family val="1"/>
    </font>
    <font>
      <b/>
      <sz val="9"/>
      <color theme="1"/>
      <name val="MS Sans Serif"/>
      <family val="2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62" fillId="0" borderId="0" xfId="0" applyFont="1" applyAlignment="1">
      <alignment wrapText="1"/>
    </xf>
    <xf numFmtId="49" fontId="62" fillId="0" borderId="0" xfId="0" applyNumberFormat="1" applyFont="1" applyAlignment="1">
      <alignment wrapText="1"/>
    </xf>
    <xf numFmtId="0" fontId="63" fillId="0" borderId="0" xfId="0" applyFont="1" applyAlignment="1">
      <alignment wrapText="1"/>
    </xf>
    <xf numFmtId="0" fontId="62" fillId="0" borderId="0" xfId="0" applyFont="1" applyAlignment="1">
      <alignment vertical="top" wrapText="1"/>
    </xf>
    <xf numFmtId="0" fontId="5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64" fillId="0" borderId="0" xfId="0" applyNumberFormat="1" applyFont="1" applyAlignment="1">
      <alignment horizontal="center"/>
    </xf>
    <xf numFmtId="0" fontId="65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left"/>
    </xf>
    <xf numFmtId="49" fontId="3" fillId="0" borderId="0" xfId="57" applyNumberFormat="1" applyAlignment="1">
      <alignment/>
      <protection/>
    </xf>
    <xf numFmtId="49" fontId="3" fillId="0" borderId="0" xfId="57" applyNumberFormat="1" applyAlignment="1">
      <alignment vertical="center"/>
      <protection/>
    </xf>
    <xf numFmtId="49" fontId="3" fillId="0" borderId="0" xfId="57" applyNumberFormat="1" applyFont="1" applyAlignment="1">
      <alignment horizontal="center" wrapText="1"/>
      <protection/>
    </xf>
    <xf numFmtId="0" fontId="68" fillId="0" borderId="10" xfId="0" applyFont="1" applyBorder="1" applyAlignment="1">
      <alignment horizontal="right" vertical="top" wrapText="1"/>
    </xf>
    <xf numFmtId="0" fontId="69" fillId="0" borderId="10" xfId="0" applyFont="1" applyBorder="1" applyAlignment="1">
      <alignment vertical="top" wrapText="1"/>
    </xf>
    <xf numFmtId="0" fontId="70" fillId="0" borderId="10" xfId="0" applyFont="1" applyBorder="1" applyAlignment="1">
      <alignment vertical="top" wrapText="1"/>
    </xf>
    <xf numFmtId="0" fontId="69" fillId="0" borderId="10" xfId="0" applyFont="1" applyBorder="1" applyAlignment="1">
      <alignment horizontal="right" vertical="top" wrapText="1"/>
    </xf>
    <xf numFmtId="0" fontId="68" fillId="0" borderId="10" xfId="0" applyFont="1" applyBorder="1" applyAlignment="1">
      <alignment vertical="top" wrapText="1"/>
    </xf>
    <xf numFmtId="14" fontId="69" fillId="0" borderId="10" xfId="0" applyNumberFormat="1" applyFont="1" applyBorder="1" applyAlignment="1">
      <alignment horizontal="center" vertical="top" wrapText="1"/>
    </xf>
    <xf numFmtId="49" fontId="3" fillId="0" borderId="0" xfId="57" applyNumberFormat="1" applyFont="1" applyBorder="1" applyAlignment="1">
      <alignment horizontal="center" wrapText="1"/>
      <protection/>
    </xf>
    <xf numFmtId="49" fontId="3" fillId="0" borderId="0" xfId="57" applyNumberFormat="1" applyBorder="1" applyAlignment="1">
      <alignment vertical="center"/>
      <protection/>
    </xf>
    <xf numFmtId="49" fontId="3" fillId="0" borderId="0" xfId="57" applyNumberFormat="1" applyBorder="1" applyAlignment="1">
      <alignment/>
      <protection/>
    </xf>
    <xf numFmtId="49" fontId="0" fillId="0" borderId="0" xfId="0" applyNumberFormat="1" applyBorder="1" applyAlignment="1">
      <alignment/>
    </xf>
    <xf numFmtId="0" fontId="69" fillId="0" borderId="10" xfId="0" applyFont="1" applyBorder="1" applyAlignment="1">
      <alignment horizontal="right" vertical="top" wrapText="1"/>
    </xf>
    <xf numFmtId="0" fontId="68" fillId="0" borderId="10" xfId="0" applyFont="1" applyBorder="1" applyAlignment="1">
      <alignment horizontal="center" vertical="top" wrapText="1"/>
    </xf>
    <xf numFmtId="49" fontId="68" fillId="0" borderId="10" xfId="0" applyNumberFormat="1" applyFont="1" applyBorder="1" applyAlignment="1">
      <alignment horizontal="center" vertical="top" wrapText="1"/>
    </xf>
    <xf numFmtId="0" fontId="69" fillId="0" borderId="10" xfId="0" applyFont="1" applyBorder="1" applyAlignment="1">
      <alignment horizontal="right" vertical="top" wrapText="1"/>
    </xf>
    <xf numFmtId="49" fontId="68" fillId="0" borderId="10" xfId="0" applyNumberFormat="1" applyFont="1" applyBorder="1" applyAlignment="1">
      <alignment horizontal="right" vertical="top" wrapText="1"/>
    </xf>
    <xf numFmtId="14" fontId="69" fillId="0" borderId="10" xfId="0" applyNumberFormat="1" applyFont="1" applyBorder="1" applyAlignment="1">
      <alignment vertical="top" wrapText="1"/>
    </xf>
    <xf numFmtId="49" fontId="69" fillId="0" borderId="10" xfId="0" applyNumberFormat="1" applyFont="1" applyBorder="1" applyAlignment="1">
      <alignment horizontal="right" vertical="top" wrapText="1"/>
    </xf>
    <xf numFmtId="0" fontId="69" fillId="0" borderId="10" xfId="0" applyFont="1" applyBorder="1" applyAlignment="1">
      <alignment horizontal="right" vertical="top" wrapText="1"/>
    </xf>
    <xf numFmtId="0" fontId="68" fillId="0" borderId="10" xfId="0" applyFont="1" applyBorder="1" applyAlignment="1">
      <alignment vertical="center" wrapText="1"/>
    </xf>
    <xf numFmtId="49" fontId="68" fillId="0" borderId="0" xfId="0" applyNumberFormat="1" applyFont="1" applyBorder="1" applyAlignment="1">
      <alignment horizontal="right" vertical="top" wrapText="1"/>
    </xf>
    <xf numFmtId="49" fontId="68" fillId="0" borderId="0" xfId="0" applyNumberFormat="1" applyFont="1" applyBorder="1" applyAlignment="1">
      <alignment horizontal="center" vertical="top" wrapText="1"/>
    </xf>
    <xf numFmtId="0" fontId="69" fillId="0" borderId="0" xfId="0" applyFont="1" applyBorder="1" applyAlignment="1">
      <alignment vertical="top" wrapText="1"/>
    </xf>
    <xf numFmtId="0" fontId="70" fillId="0" borderId="0" xfId="0" applyFont="1" applyBorder="1" applyAlignment="1">
      <alignment vertical="top" wrapText="1"/>
    </xf>
    <xf numFmtId="0" fontId="4" fillId="0" borderId="0" xfId="54" applyFont="1" applyAlignment="1">
      <alignment horizontal="left" vertical="top"/>
      <protection/>
    </xf>
    <xf numFmtId="49" fontId="68" fillId="0" borderId="11" xfId="0" applyNumberFormat="1" applyFont="1" applyBorder="1" applyAlignment="1">
      <alignment horizontal="right" vertical="top" wrapText="1"/>
    </xf>
    <xf numFmtId="0" fontId="69" fillId="0" borderId="11" xfId="0" applyFont="1" applyBorder="1" applyAlignment="1">
      <alignment vertical="top" wrapText="1"/>
    </xf>
    <xf numFmtId="0" fontId="4" fillId="0" borderId="12" xfId="54" applyFont="1" applyBorder="1" applyAlignment="1">
      <alignment horizontal="left" vertical="top"/>
      <protection/>
    </xf>
    <xf numFmtId="0" fontId="5" fillId="0" borderId="10" xfId="54" applyFont="1" applyBorder="1" applyAlignment="1">
      <alignment horizontal="center" vertical="top"/>
      <protection/>
    </xf>
    <xf numFmtId="1" fontId="5" fillId="0" borderId="10" xfId="54" applyNumberFormat="1" applyFont="1" applyBorder="1" applyAlignment="1">
      <alignment horizontal="right" vertical="top"/>
      <protection/>
    </xf>
    <xf numFmtId="2" fontId="4" fillId="0" borderId="10" xfId="54" applyNumberFormat="1" applyFont="1" applyBorder="1" applyAlignment="1">
      <alignment horizontal="center" vertical="top"/>
      <protection/>
    </xf>
    <xf numFmtId="0" fontId="5" fillId="0" borderId="10" xfId="55" applyFont="1" applyBorder="1" applyAlignment="1">
      <alignment horizontal="left" vertical="top" wrapText="1"/>
      <protection/>
    </xf>
    <xf numFmtId="0" fontId="5" fillId="0" borderId="10" xfId="55" applyFont="1" applyBorder="1" applyAlignment="1">
      <alignment horizontal="center" vertical="top"/>
      <protection/>
    </xf>
    <xf numFmtId="1" fontId="5" fillId="0" borderId="10" xfId="55" applyNumberFormat="1" applyFont="1" applyBorder="1" applyAlignment="1">
      <alignment horizontal="right" vertical="top"/>
      <protection/>
    </xf>
    <xf numFmtId="0" fontId="4" fillId="0" borderId="10" xfId="55" applyFont="1" applyBorder="1" applyAlignment="1">
      <alignment horizontal="left" vertical="top"/>
      <protection/>
    </xf>
    <xf numFmtId="49" fontId="4" fillId="0" borderId="10" xfId="55" applyNumberFormat="1" applyFont="1" applyBorder="1" applyAlignment="1">
      <alignment horizontal="center" vertical="top"/>
      <protection/>
    </xf>
    <xf numFmtId="2" fontId="4" fillId="0" borderId="10" xfId="55" applyNumberFormat="1" applyFont="1" applyBorder="1" applyAlignment="1">
      <alignment horizontal="center" vertical="top"/>
      <protection/>
    </xf>
    <xf numFmtId="0" fontId="69" fillId="0" borderId="0" xfId="0" applyFont="1" applyBorder="1" applyAlignment="1">
      <alignment horizontal="right" vertical="top" wrapText="1"/>
    </xf>
    <xf numFmtId="0" fontId="71" fillId="0" borderId="10" xfId="0" applyFont="1" applyBorder="1" applyAlignment="1">
      <alignment vertical="top" wrapText="1"/>
    </xf>
    <xf numFmtId="0" fontId="68" fillId="0" borderId="0" xfId="0" applyFont="1" applyBorder="1" applyAlignment="1">
      <alignment horizontal="right" vertical="top" wrapText="1"/>
    </xf>
    <xf numFmtId="0" fontId="68" fillId="0" borderId="0" xfId="0" applyFont="1" applyBorder="1" applyAlignment="1">
      <alignment vertical="top" wrapText="1"/>
    </xf>
    <xf numFmtId="14" fontId="69" fillId="0" borderId="0" xfId="0" applyNumberFormat="1" applyFont="1" applyBorder="1" applyAlignment="1">
      <alignment horizontal="center" vertical="top" wrapText="1"/>
    </xf>
    <xf numFmtId="0" fontId="68" fillId="0" borderId="0" xfId="0" applyFont="1" applyBorder="1" applyAlignment="1">
      <alignment horizontal="center" vertical="top" wrapText="1"/>
    </xf>
    <xf numFmtId="1" fontId="5" fillId="0" borderId="10" xfId="56" applyNumberFormat="1" applyFont="1" applyBorder="1" applyAlignment="1">
      <alignment horizontal="right" vertical="top"/>
      <protection/>
    </xf>
    <xf numFmtId="0" fontId="4" fillId="0" borderId="10" xfId="56" applyFont="1" applyBorder="1" applyAlignment="1">
      <alignment horizontal="left" vertical="top"/>
      <protection/>
    </xf>
    <xf numFmtId="0" fontId="5" fillId="0" borderId="10" xfId="56" applyFont="1" applyBorder="1" applyAlignment="1">
      <alignment horizontal="left" vertical="top" wrapText="1"/>
      <protection/>
    </xf>
    <xf numFmtId="0" fontId="5" fillId="0" borderId="10" xfId="56" applyFont="1" applyBorder="1" applyAlignment="1">
      <alignment horizontal="center" vertical="top"/>
      <protection/>
    </xf>
    <xf numFmtId="2" fontId="4" fillId="0" borderId="10" xfId="56" applyNumberFormat="1" applyFont="1" applyBorder="1" applyAlignment="1">
      <alignment horizontal="center" vertical="top"/>
      <protection/>
    </xf>
    <xf numFmtId="0" fontId="0" fillId="0" borderId="10" xfId="0" applyBorder="1" applyAlignment="1">
      <alignment/>
    </xf>
    <xf numFmtId="49" fontId="4" fillId="0" borderId="10" xfId="56" applyNumberFormat="1" applyFont="1" applyBorder="1" applyAlignment="1">
      <alignment horizontal="center" vertical="top"/>
      <protection/>
    </xf>
    <xf numFmtId="0" fontId="4" fillId="0" borderId="10" xfId="54" applyFont="1" applyBorder="1" applyAlignment="1">
      <alignment horizontal="left" vertical="top"/>
      <protection/>
    </xf>
    <xf numFmtId="0" fontId="5" fillId="0" borderId="10" xfId="54" applyFont="1" applyBorder="1" applyAlignment="1">
      <alignment horizontal="left" vertical="top" wrapText="1"/>
      <protection/>
    </xf>
    <xf numFmtId="49" fontId="53" fillId="0" borderId="10" xfId="0" applyNumberFormat="1" applyFont="1" applyBorder="1" applyAlignment="1">
      <alignment horizontal="right" vertical="top"/>
    </xf>
    <xf numFmtId="1" fontId="71" fillId="0" borderId="10" xfId="0" applyNumberFormat="1" applyFont="1" applyBorder="1" applyAlignment="1">
      <alignment vertical="top" wrapText="1"/>
    </xf>
    <xf numFmtId="0" fontId="71" fillId="0" borderId="10" xfId="0" applyFont="1" applyBorder="1" applyAlignment="1">
      <alignment horizontal="center" vertical="top" wrapText="1"/>
    </xf>
    <xf numFmtId="0" fontId="71" fillId="0" borderId="10" xfId="0" applyFont="1" applyBorder="1" applyAlignment="1">
      <alignment horizontal="right" vertical="top" wrapText="1"/>
    </xf>
    <xf numFmtId="0" fontId="70" fillId="0" borderId="10" xfId="0" applyFont="1" applyBorder="1" applyAlignment="1">
      <alignment horizontal="center" vertical="top" wrapText="1"/>
    </xf>
    <xf numFmtId="1" fontId="71" fillId="0" borderId="10" xfId="0" applyNumberFormat="1" applyFont="1" applyBorder="1" applyAlignment="1">
      <alignment horizontal="right" vertical="top" wrapText="1"/>
    </xf>
    <xf numFmtId="1" fontId="4" fillId="0" borderId="10" xfId="54" applyNumberFormat="1" applyFont="1" applyBorder="1" applyAlignment="1">
      <alignment horizontal="center" vertical="top"/>
      <protection/>
    </xf>
    <xf numFmtId="49" fontId="71" fillId="0" borderId="10" xfId="0" applyNumberFormat="1" applyFont="1" applyBorder="1" applyAlignment="1">
      <alignment horizontal="right" vertical="top" wrapText="1"/>
    </xf>
    <xf numFmtId="0" fontId="72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top"/>
    </xf>
    <xf numFmtId="49" fontId="71" fillId="0" borderId="11" xfId="0" applyNumberFormat="1" applyFont="1" applyBorder="1" applyAlignment="1">
      <alignment horizontal="right" vertical="top" wrapText="1"/>
    </xf>
    <xf numFmtId="0" fontId="62" fillId="33" borderId="0" xfId="53" applyFont="1" applyFill="1" applyBorder="1" applyAlignment="1">
      <alignment horizontal="center" vertical="center" wrapText="1"/>
      <protection/>
    </xf>
    <xf numFmtId="0" fontId="73" fillId="0" borderId="10" xfId="0" applyFont="1" applyBorder="1" applyAlignment="1">
      <alignment horizontal="center" vertical="top"/>
    </xf>
    <xf numFmtId="0" fontId="6" fillId="0" borderId="10" xfId="53" applyFont="1" applyBorder="1" applyAlignment="1">
      <alignment vertical="top" wrapText="1"/>
      <protection/>
    </xf>
    <xf numFmtId="0" fontId="6" fillId="0" borderId="10" xfId="53" applyFont="1" applyFill="1" applyBorder="1" applyAlignment="1">
      <alignment vertical="top" wrapText="1"/>
      <protection/>
    </xf>
    <xf numFmtId="0" fontId="74" fillId="0" borderId="10" xfId="53" applyFont="1" applyBorder="1" applyAlignment="1">
      <alignment horizontal="center" vertical="top" wrapText="1"/>
      <protection/>
    </xf>
    <xf numFmtId="0" fontId="74" fillId="0" borderId="10" xfId="0" applyFont="1" applyBorder="1" applyAlignment="1">
      <alignment horizontal="center" vertical="top"/>
    </xf>
    <xf numFmtId="0" fontId="7" fillId="0" borderId="10" xfId="53" applyFont="1" applyFill="1" applyBorder="1" applyAlignment="1">
      <alignment vertical="top" wrapText="1"/>
      <protection/>
    </xf>
    <xf numFmtId="0" fontId="75" fillId="0" borderId="10" xfId="0" applyFont="1" applyBorder="1" applyAlignment="1">
      <alignment horizontal="center" vertical="top"/>
    </xf>
    <xf numFmtId="0" fontId="69" fillId="0" borderId="10" xfId="0" applyFont="1" applyBorder="1" applyAlignment="1">
      <alignment horizontal="right" vertical="top" wrapText="1"/>
    </xf>
    <xf numFmtId="49" fontId="76" fillId="0" borderId="10" xfId="0" applyNumberFormat="1" applyFont="1" applyBorder="1" applyAlignment="1">
      <alignment horizontal="right" vertical="top"/>
    </xf>
    <xf numFmtId="49" fontId="77" fillId="0" borderId="10" xfId="0" applyNumberFormat="1" applyFont="1" applyBorder="1" applyAlignment="1">
      <alignment horizontal="right" vertical="top"/>
    </xf>
    <xf numFmtId="49" fontId="0" fillId="0" borderId="10" xfId="0" applyNumberFormat="1" applyBorder="1" applyAlignment="1">
      <alignment vertical="top"/>
    </xf>
    <xf numFmtId="0" fontId="53" fillId="0" borderId="10" xfId="0" applyFont="1" applyBorder="1" applyAlignment="1">
      <alignment horizontal="right" vertical="center"/>
    </xf>
    <xf numFmtId="0" fontId="71" fillId="0" borderId="0" xfId="0" applyFont="1" applyBorder="1" applyAlignment="1">
      <alignment horizontal="center" vertical="top" wrapText="1"/>
    </xf>
    <xf numFmtId="0" fontId="71" fillId="0" borderId="0" xfId="0" applyFont="1" applyBorder="1" applyAlignment="1">
      <alignment vertical="top" wrapText="1"/>
    </xf>
    <xf numFmtId="49" fontId="0" fillId="0" borderId="0" xfId="0" applyNumberFormat="1" applyAlignment="1">
      <alignment horizontal="right" vertical="top"/>
    </xf>
    <xf numFmtId="0" fontId="3" fillId="0" borderId="10" xfId="55" applyBorder="1" applyAlignment="1">
      <alignment vertical="top"/>
      <protection/>
    </xf>
    <xf numFmtId="0" fontId="4" fillId="0" borderId="10" xfId="55" applyFont="1" applyBorder="1" applyAlignment="1">
      <alignment horizontal="left" vertical="top" wrapText="1"/>
      <protection/>
    </xf>
    <xf numFmtId="14" fontId="5" fillId="0" borderId="10" xfId="55" applyNumberFormat="1" applyFont="1" applyBorder="1" applyAlignment="1">
      <alignment horizontal="center" vertical="top"/>
      <protection/>
    </xf>
    <xf numFmtId="0" fontId="4" fillId="0" borderId="10" xfId="55" applyFont="1" applyBorder="1" applyAlignment="1">
      <alignment horizontal="center" vertical="top"/>
      <protection/>
    </xf>
    <xf numFmtId="49" fontId="78" fillId="0" borderId="10" xfId="0" applyNumberFormat="1" applyFont="1" applyBorder="1" applyAlignment="1">
      <alignment horizontal="right" vertical="top"/>
    </xf>
    <xf numFmtId="14" fontId="5" fillId="0" borderId="10" xfId="55" applyNumberFormat="1" applyFont="1" applyBorder="1" applyAlignment="1">
      <alignment horizontal="center" vertical="top" wrapText="1"/>
      <protection/>
    </xf>
    <xf numFmtId="14" fontId="3" fillId="0" borderId="10" xfId="55" applyNumberFormat="1" applyFont="1" applyBorder="1" applyAlignment="1">
      <alignment horizontal="center" vertical="top" wrapText="1"/>
      <protection/>
    </xf>
    <xf numFmtId="49" fontId="53" fillId="0" borderId="10" xfId="0" applyNumberFormat="1" applyFont="1" applyBorder="1" applyAlignment="1">
      <alignment horizontal="center" vertical="top"/>
    </xf>
    <xf numFmtId="49" fontId="0" fillId="0" borderId="10" xfId="0" applyNumberFormat="1" applyBorder="1" applyAlignment="1">
      <alignment horizontal="right" vertical="top"/>
    </xf>
    <xf numFmtId="49" fontId="79" fillId="0" borderId="10" xfId="0" applyNumberFormat="1" applyFont="1" applyBorder="1" applyAlignment="1">
      <alignment horizontal="right" vertical="top" wrapText="1"/>
    </xf>
    <xf numFmtId="14" fontId="5" fillId="0" borderId="10" xfId="56" applyNumberFormat="1" applyFont="1" applyBorder="1" applyAlignment="1">
      <alignment horizontal="center" vertical="top"/>
      <protection/>
    </xf>
    <xf numFmtId="16" fontId="8" fillId="0" borderId="10" xfId="56" applyNumberFormat="1" applyFont="1" applyBorder="1" applyAlignment="1">
      <alignment horizontal="center" vertical="top"/>
      <protection/>
    </xf>
    <xf numFmtId="1" fontId="5" fillId="0" borderId="11" xfId="54" applyNumberFormat="1" applyFont="1" applyBorder="1" applyAlignment="1">
      <alignment horizontal="right" vertical="top"/>
      <protection/>
    </xf>
    <xf numFmtId="0" fontId="5" fillId="0" borderId="11" xfId="54" applyFont="1" applyBorder="1" applyAlignment="1">
      <alignment horizontal="center" vertical="top"/>
      <protection/>
    </xf>
    <xf numFmtId="49" fontId="69" fillId="0" borderId="13" xfId="0" applyNumberFormat="1" applyFont="1" applyBorder="1" applyAlignment="1">
      <alignment horizontal="right" vertical="top" wrapText="1"/>
    </xf>
    <xf numFmtId="49" fontId="68" fillId="0" borderId="13" xfId="0" applyNumberFormat="1" applyFont="1" applyBorder="1" applyAlignment="1">
      <alignment vertical="top" wrapText="1"/>
    </xf>
    <xf numFmtId="49" fontId="69" fillId="0" borderId="13" xfId="0" applyNumberFormat="1" applyFont="1" applyBorder="1" applyAlignment="1">
      <alignment vertical="top" wrapText="1"/>
    </xf>
    <xf numFmtId="49" fontId="68" fillId="0" borderId="13" xfId="0" applyNumberFormat="1" applyFont="1" applyBorder="1" applyAlignment="1">
      <alignment horizontal="center" vertical="top" wrapText="1"/>
    </xf>
    <xf numFmtId="0" fontId="5" fillId="0" borderId="10" xfId="54" applyFont="1" applyBorder="1" applyAlignment="1">
      <alignment vertical="top"/>
      <protection/>
    </xf>
    <xf numFmtId="0" fontId="4" fillId="0" borderId="10" xfId="54" applyFont="1" applyBorder="1" applyAlignment="1">
      <alignment vertical="top"/>
      <protection/>
    </xf>
    <xf numFmtId="49" fontId="78" fillId="0" borderId="10" xfId="0" applyNumberFormat="1" applyFont="1" applyBorder="1" applyAlignment="1">
      <alignment vertical="top"/>
    </xf>
    <xf numFmtId="0" fontId="4" fillId="0" borderId="10" xfId="54" applyFont="1" applyBorder="1" applyAlignment="1">
      <alignment horizontal="center" vertical="top" wrapText="1"/>
      <protection/>
    </xf>
    <xf numFmtId="0" fontId="4" fillId="0" borderId="10" xfId="54" applyFont="1" applyBorder="1" applyAlignment="1">
      <alignment horizontal="center" vertical="top"/>
      <protection/>
    </xf>
    <xf numFmtId="0" fontId="3" fillId="0" borderId="10" xfId="54" applyBorder="1" applyAlignment="1">
      <alignment vertical="top"/>
      <protection/>
    </xf>
    <xf numFmtId="0" fontId="4" fillId="0" borderId="10" xfId="54" applyFont="1" applyBorder="1" applyAlignment="1">
      <alignment horizontal="left" vertical="top" wrapText="1"/>
      <protection/>
    </xf>
    <xf numFmtId="0" fontId="53" fillId="0" borderId="10" xfId="0" applyFont="1" applyBorder="1" applyAlignment="1">
      <alignment horizontal="right" vertical="top"/>
    </xf>
    <xf numFmtId="0" fontId="76" fillId="0" borderId="10" xfId="0" applyNumberFormat="1" applyFont="1" applyBorder="1" applyAlignment="1">
      <alignment horizontal="center" vertical="top"/>
    </xf>
    <xf numFmtId="0" fontId="80" fillId="0" borderId="10" xfId="0" applyFont="1" applyBorder="1" applyAlignment="1">
      <alignment horizontal="center" vertical="top"/>
    </xf>
    <xf numFmtId="2" fontId="4" fillId="0" borderId="0" xfId="55" applyNumberFormat="1" applyFont="1" applyAlignment="1">
      <alignment horizontal="center" vertical="top"/>
      <protection/>
    </xf>
    <xf numFmtId="0" fontId="4" fillId="0" borderId="0" xfId="55" applyFont="1" applyAlignment="1">
      <alignment horizontal="left" vertical="top"/>
      <protection/>
    </xf>
    <xf numFmtId="0" fontId="4" fillId="0" borderId="0" xfId="56" applyFont="1" applyAlignment="1">
      <alignment horizontal="left" vertical="top"/>
      <protection/>
    </xf>
    <xf numFmtId="14" fontId="5" fillId="0" borderId="0" xfId="56" applyNumberFormat="1" applyFont="1" applyAlignment="1">
      <alignment horizontal="center" vertical="top"/>
      <protection/>
    </xf>
    <xf numFmtId="0" fontId="69" fillId="0" borderId="10" xfId="0" applyFont="1" applyBorder="1" applyAlignment="1">
      <alignment horizontal="center" vertical="top" wrapText="1"/>
    </xf>
    <xf numFmtId="1" fontId="5" fillId="0" borderId="0" xfId="56" applyNumberFormat="1" applyFont="1" applyAlignment="1">
      <alignment horizontal="center" vertical="top"/>
      <protection/>
    </xf>
    <xf numFmtId="49" fontId="0" fillId="0" borderId="10" xfId="0" applyNumberFormat="1" applyBorder="1" applyAlignment="1">
      <alignment horizontal="center" vertical="top"/>
    </xf>
    <xf numFmtId="2" fontId="4" fillId="0" borderId="0" xfId="56" applyNumberFormat="1" applyFont="1" applyAlignment="1">
      <alignment horizontal="center" vertical="top"/>
      <protection/>
    </xf>
    <xf numFmtId="14" fontId="69" fillId="0" borderId="14" xfId="0" applyNumberFormat="1" applyFont="1" applyBorder="1" applyAlignment="1">
      <alignment horizontal="center" vertical="top" wrapText="1"/>
    </xf>
    <xf numFmtId="14" fontId="5" fillId="0" borderId="14" xfId="56" applyNumberFormat="1" applyFont="1" applyBorder="1" applyAlignment="1">
      <alignment horizontal="center" vertical="top"/>
      <protection/>
    </xf>
    <xf numFmtId="49" fontId="0" fillId="0" borderId="14" xfId="0" applyNumberFormat="1" applyBorder="1" applyAlignment="1">
      <alignment vertical="top"/>
    </xf>
    <xf numFmtId="49" fontId="4" fillId="0" borderId="0" xfId="56" applyNumberFormat="1" applyFont="1" applyAlignment="1">
      <alignment horizontal="center" vertical="top"/>
      <protection/>
    </xf>
    <xf numFmtId="0" fontId="5" fillId="0" borderId="11" xfId="56" applyFont="1" applyBorder="1" applyAlignment="1">
      <alignment vertical="top"/>
      <protection/>
    </xf>
    <xf numFmtId="0" fontId="4" fillId="0" borderId="11" xfId="56" applyFont="1" applyBorder="1" applyAlignment="1">
      <alignment horizontal="left" vertical="top" wrapText="1"/>
      <protection/>
    </xf>
    <xf numFmtId="0" fontId="5" fillId="0" borderId="11" xfId="56" applyFont="1" applyBorder="1" applyAlignment="1">
      <alignment horizontal="left" vertical="top" wrapText="1"/>
      <protection/>
    </xf>
    <xf numFmtId="14" fontId="3" fillId="0" borderId="11" xfId="56" applyNumberFormat="1" applyFont="1" applyBorder="1" applyAlignment="1">
      <alignment horizontal="center" vertical="top" wrapText="1"/>
      <protection/>
    </xf>
    <xf numFmtId="2" fontId="4" fillId="0" borderId="0" xfId="54" applyNumberFormat="1" applyFont="1" applyAlignment="1">
      <alignment horizontal="center" vertical="top"/>
      <protection/>
    </xf>
    <xf numFmtId="0" fontId="68" fillId="0" borderId="13" xfId="0" applyFont="1" applyBorder="1" applyAlignment="1">
      <alignment horizontal="center" vertical="top" wrapText="1"/>
    </xf>
    <xf numFmtId="0" fontId="5" fillId="0" borderId="0" xfId="54" applyFont="1" applyBorder="1" applyAlignment="1">
      <alignment horizontal="center" vertical="top"/>
      <protection/>
    </xf>
    <xf numFmtId="14" fontId="5" fillId="0" borderId="10" xfId="54" applyNumberFormat="1" applyFont="1" applyBorder="1" applyAlignment="1">
      <alignment horizontal="center" vertical="top"/>
      <protection/>
    </xf>
    <xf numFmtId="1" fontId="4" fillId="0" borderId="10" xfId="54" applyNumberFormat="1" applyFont="1" applyBorder="1" applyAlignment="1">
      <alignment horizontal="right" vertical="top"/>
      <protection/>
    </xf>
    <xf numFmtId="49" fontId="4" fillId="0" borderId="10" xfId="54" applyNumberFormat="1" applyFont="1" applyBorder="1" applyAlignment="1">
      <alignment horizontal="center" vertical="top"/>
      <protection/>
    </xf>
    <xf numFmtId="49" fontId="0" fillId="0" borderId="10" xfId="0" applyNumberFormat="1" applyBorder="1" applyAlignment="1">
      <alignment/>
    </xf>
    <xf numFmtId="1" fontId="5" fillId="0" borderId="0" xfId="54" applyNumberFormat="1" applyFont="1" applyBorder="1" applyAlignment="1">
      <alignment horizontal="right" vertical="top"/>
      <protection/>
    </xf>
    <xf numFmtId="0" fontId="4" fillId="0" borderId="0" xfId="54" applyFont="1" applyBorder="1" applyAlignment="1">
      <alignment horizontal="left" vertical="top"/>
      <protection/>
    </xf>
    <xf numFmtId="0" fontId="5" fillId="0" borderId="0" xfId="54" applyFont="1" applyBorder="1" applyAlignment="1">
      <alignment horizontal="left" vertical="top" wrapText="1"/>
      <protection/>
    </xf>
    <xf numFmtId="2" fontId="4" fillId="0" borderId="0" xfId="54" applyNumberFormat="1" applyFont="1" applyBorder="1" applyAlignment="1">
      <alignment horizontal="center" vertical="top"/>
      <protection/>
    </xf>
    <xf numFmtId="0" fontId="53" fillId="0" borderId="10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 wrapText="1"/>
    </xf>
    <xf numFmtId="0" fontId="81" fillId="0" borderId="15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wrapText="1"/>
    </xf>
    <xf numFmtId="0" fontId="81" fillId="0" borderId="15" xfId="0" applyFont="1" applyBorder="1" applyAlignment="1">
      <alignment horizontal="center" wrapText="1"/>
    </xf>
    <xf numFmtId="0" fontId="8" fillId="34" borderId="0" xfId="56" applyFont="1" applyFill="1" applyAlignment="1">
      <alignment horizontal="left"/>
      <protection/>
    </xf>
    <xf numFmtId="0" fontId="68" fillId="0" borderId="10" xfId="0" applyFont="1" applyBorder="1" applyAlignment="1">
      <alignment horizontal="right" vertical="center" wrapText="1"/>
    </xf>
    <xf numFmtId="0" fontId="68" fillId="0" borderId="11" xfId="0" applyFont="1" applyBorder="1" applyAlignment="1">
      <alignment horizontal="right" vertical="center" wrapText="1"/>
    </xf>
    <xf numFmtId="0" fontId="68" fillId="0" borderId="10" xfId="0" applyFont="1" applyBorder="1" applyAlignment="1">
      <alignment vertical="center" wrapText="1"/>
    </xf>
    <xf numFmtId="0" fontId="68" fillId="0" borderId="11" xfId="0" applyFont="1" applyBorder="1" applyAlignment="1">
      <alignment vertical="center" wrapText="1"/>
    </xf>
    <xf numFmtId="0" fontId="6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49" fontId="64" fillId="0" borderId="0" xfId="0" applyNumberFormat="1" applyFont="1" applyAlignment="1">
      <alignment horizontal="center" vertical="top"/>
    </xf>
    <xf numFmtId="0" fontId="81" fillId="0" borderId="13" xfId="0" applyFont="1" applyBorder="1" applyAlignment="1">
      <alignment horizontal="center" vertical="center" wrapText="1"/>
    </xf>
    <xf numFmtId="0" fontId="63" fillId="34" borderId="0" xfId="0" applyFont="1" applyFill="1" applyAlignment="1">
      <alignment wrapText="1"/>
    </xf>
    <xf numFmtId="0" fontId="0" fillId="0" borderId="10" xfId="0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3" fillId="34" borderId="0" xfId="0" applyFont="1" applyFill="1" applyBorder="1" applyAlignment="1">
      <alignment wrapText="1"/>
    </xf>
    <xf numFmtId="0" fontId="63" fillId="34" borderId="16" xfId="0" applyFont="1" applyFill="1" applyBorder="1" applyAlignment="1">
      <alignment wrapText="1"/>
    </xf>
    <xf numFmtId="0" fontId="81" fillId="0" borderId="13" xfId="0" applyFont="1" applyBorder="1" applyAlignment="1">
      <alignment horizontal="center" wrapText="1"/>
    </xf>
    <xf numFmtId="0" fontId="63" fillId="35" borderId="16" xfId="0" applyFont="1" applyFill="1" applyBorder="1" applyAlignment="1">
      <alignment wrapText="1"/>
    </xf>
    <xf numFmtId="0" fontId="63" fillId="35" borderId="0" xfId="0" applyFont="1" applyFill="1" applyAlignment="1">
      <alignment wrapText="1"/>
    </xf>
    <xf numFmtId="0" fontId="82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Девочки" xfId="54"/>
    <cellStyle name="Обычный_Лист1" xfId="55"/>
    <cellStyle name="Обычный_Мальчики" xfId="56"/>
    <cellStyle name="Обычный_Результаты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atletika.yalta.ua/" TargetMode="External" /><Relationship Id="rId2" Type="http://schemas.openxmlformats.org/officeDocument/2006/relationships/hyperlink" Target="http://atletika.yalta.ua/" TargetMode="External" /><Relationship Id="rId3" Type="http://schemas.openxmlformats.org/officeDocument/2006/relationships/hyperlink" Target="http://atletika.yalta.ua/" TargetMode="External" /><Relationship Id="rId4" Type="http://schemas.openxmlformats.org/officeDocument/2006/relationships/hyperlink" Target="http://atletika.yalta.ua/" TargetMode="External" /><Relationship Id="rId5" Type="http://schemas.openxmlformats.org/officeDocument/2006/relationships/hyperlink" Target="http://atletika.yalta.ua/" TargetMode="External" /><Relationship Id="rId6" Type="http://schemas.openxmlformats.org/officeDocument/2006/relationships/hyperlink" Target="http://atletika.yalta.ua/" TargetMode="External" /><Relationship Id="rId7" Type="http://schemas.openxmlformats.org/officeDocument/2006/relationships/hyperlink" Target="http://atletika.yalta.ua/" TargetMode="External" /><Relationship Id="rId8" Type="http://schemas.openxmlformats.org/officeDocument/2006/relationships/hyperlink" Target="http://atletika.yalta.ua/" TargetMode="External" /><Relationship Id="rId9" Type="http://schemas.openxmlformats.org/officeDocument/2006/relationships/hyperlink" Target="http://atletika.yalta.ua/" TargetMode="External" /><Relationship Id="rId10" Type="http://schemas.openxmlformats.org/officeDocument/2006/relationships/hyperlink" Target="http://atletika.yalta.ua/" TargetMode="External" /><Relationship Id="rId11" Type="http://schemas.openxmlformats.org/officeDocument/2006/relationships/hyperlink" Target="http://atletika.yalta.ua/" TargetMode="External" /><Relationship Id="rId12" Type="http://schemas.openxmlformats.org/officeDocument/2006/relationships/hyperlink" Target="http://atletika.yalta.ua/" TargetMode="External" /><Relationship Id="rId13" Type="http://schemas.openxmlformats.org/officeDocument/2006/relationships/hyperlink" Target="http://atletika.yalta.ua/" TargetMode="External" /><Relationship Id="rId14" Type="http://schemas.openxmlformats.org/officeDocument/2006/relationships/hyperlink" Target="http://atletika.yalta.ua/" TargetMode="External" /><Relationship Id="rId15" Type="http://schemas.openxmlformats.org/officeDocument/2006/relationships/hyperlink" Target="http://atletika.yalta.ua/" TargetMode="External" /><Relationship Id="rId16" Type="http://schemas.openxmlformats.org/officeDocument/2006/relationships/hyperlink" Target="http://atletika.yalta.ua/" TargetMode="External" /><Relationship Id="rId17" Type="http://schemas.openxmlformats.org/officeDocument/2006/relationships/hyperlink" Target="http://atletika.yalta.ua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atletika.yalta.ua/" TargetMode="External" /><Relationship Id="rId2" Type="http://schemas.openxmlformats.org/officeDocument/2006/relationships/hyperlink" Target="http://atletika.yalta.ua/" TargetMode="External" /><Relationship Id="rId3" Type="http://schemas.openxmlformats.org/officeDocument/2006/relationships/hyperlink" Target="http://atletika.yalta.ua/" TargetMode="External" /><Relationship Id="rId4" Type="http://schemas.openxmlformats.org/officeDocument/2006/relationships/hyperlink" Target="http://atletika.yalta.ua/" TargetMode="External" /><Relationship Id="rId5" Type="http://schemas.openxmlformats.org/officeDocument/2006/relationships/hyperlink" Target="http://atletika.yalta.ua/" TargetMode="External" /><Relationship Id="rId6" Type="http://schemas.openxmlformats.org/officeDocument/2006/relationships/hyperlink" Target="http://atletika.yalta.ua/" TargetMode="External" /><Relationship Id="rId7" Type="http://schemas.openxmlformats.org/officeDocument/2006/relationships/hyperlink" Target="http://atletika.yalta.ua/" TargetMode="External" /><Relationship Id="rId8" Type="http://schemas.openxmlformats.org/officeDocument/2006/relationships/hyperlink" Target="http://atletika.yalta.ua/" TargetMode="External" /><Relationship Id="rId9" Type="http://schemas.openxmlformats.org/officeDocument/2006/relationships/hyperlink" Target="http://atletika.yalta.ua/" TargetMode="External" /><Relationship Id="rId10" Type="http://schemas.openxmlformats.org/officeDocument/2006/relationships/hyperlink" Target="http://atletika.yalta.ua/" TargetMode="External" /><Relationship Id="rId11" Type="http://schemas.openxmlformats.org/officeDocument/2006/relationships/hyperlink" Target="http://atletika.yalta.ua/" TargetMode="External" /><Relationship Id="rId12" Type="http://schemas.openxmlformats.org/officeDocument/2006/relationships/hyperlink" Target="http://atletika.yalta.ua/" TargetMode="External" /><Relationship Id="rId13" Type="http://schemas.openxmlformats.org/officeDocument/2006/relationships/hyperlink" Target="http://atletika.yalta.u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2343150" cy="457200"/>
    <xdr:sp>
      <xdr:nvSpPr>
        <xdr:cNvPr id="1" name="AutoShape 17" descr="\\Ирина\d\Итоговые\Чистые\logo-blue.jpg">
          <a:hlinkClick r:id="rId1"/>
        </xdr:cNvPr>
        <xdr:cNvSpPr>
          <a:spLocks noChangeAspect="1"/>
        </xdr:cNvSpPr>
      </xdr:nvSpPr>
      <xdr:spPr>
        <a:xfrm>
          <a:off x="0" y="857250"/>
          <a:ext cx="2343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2343150" cy="457200"/>
    <xdr:sp>
      <xdr:nvSpPr>
        <xdr:cNvPr id="2" name="AutoShape 22" descr="\\Ирина\d\Итоговые\Чистые\logo-blue.jpg">
          <a:hlinkClick r:id="rId2"/>
        </xdr:cNvPr>
        <xdr:cNvSpPr>
          <a:spLocks noChangeAspect="1"/>
        </xdr:cNvSpPr>
      </xdr:nvSpPr>
      <xdr:spPr>
        <a:xfrm>
          <a:off x="0" y="857250"/>
          <a:ext cx="2343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2343150" cy="457200"/>
    <xdr:sp>
      <xdr:nvSpPr>
        <xdr:cNvPr id="3" name="AutoShape 4" descr="\\Ирина\d\Итоговые\Чистые\logo-blue.jpg">
          <a:hlinkClick r:id="rId3"/>
        </xdr:cNvPr>
        <xdr:cNvSpPr>
          <a:spLocks noChangeAspect="1"/>
        </xdr:cNvSpPr>
      </xdr:nvSpPr>
      <xdr:spPr>
        <a:xfrm>
          <a:off x="0" y="857250"/>
          <a:ext cx="2343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2343150" cy="457200"/>
    <xdr:sp>
      <xdr:nvSpPr>
        <xdr:cNvPr id="4" name="AutoShape 5" descr="\\Ирина\d\Итоговые\Чистые\logo-blue.jpg">
          <a:hlinkClick r:id="rId4"/>
        </xdr:cNvPr>
        <xdr:cNvSpPr>
          <a:spLocks noChangeAspect="1"/>
        </xdr:cNvSpPr>
      </xdr:nvSpPr>
      <xdr:spPr>
        <a:xfrm>
          <a:off x="0" y="3486150"/>
          <a:ext cx="2343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2343150" cy="304800"/>
    <xdr:sp>
      <xdr:nvSpPr>
        <xdr:cNvPr id="5" name="AutoShape 23" descr="\\Ирина\d\Итоговые\Чистые\logo-blue.jpg">
          <a:hlinkClick r:id="rId5"/>
        </xdr:cNvPr>
        <xdr:cNvSpPr>
          <a:spLocks noChangeAspect="1"/>
        </xdr:cNvSpPr>
      </xdr:nvSpPr>
      <xdr:spPr>
        <a:xfrm>
          <a:off x="0" y="5705475"/>
          <a:ext cx="2343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2343150" cy="457200"/>
    <xdr:sp>
      <xdr:nvSpPr>
        <xdr:cNvPr id="6" name="AutoShape 24" descr="\\Ирина\d\Итоговые\Чистые\logo-blue.jpg">
          <a:hlinkClick r:id="rId6"/>
        </xdr:cNvPr>
        <xdr:cNvSpPr>
          <a:spLocks noChangeAspect="1"/>
        </xdr:cNvSpPr>
      </xdr:nvSpPr>
      <xdr:spPr>
        <a:xfrm>
          <a:off x="0" y="10067925"/>
          <a:ext cx="2343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0</xdr:rowOff>
    </xdr:from>
    <xdr:ext cx="2343150" cy="447675"/>
    <xdr:sp>
      <xdr:nvSpPr>
        <xdr:cNvPr id="7" name="AutoShape 25" descr="\\Ирина\d\Итоговые\Чистые\logo-blue.jpg">
          <a:hlinkClick r:id="rId7"/>
        </xdr:cNvPr>
        <xdr:cNvSpPr>
          <a:spLocks noChangeAspect="1"/>
        </xdr:cNvSpPr>
      </xdr:nvSpPr>
      <xdr:spPr>
        <a:xfrm>
          <a:off x="0" y="11439525"/>
          <a:ext cx="23431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54</xdr:row>
      <xdr:rowOff>0</xdr:rowOff>
    </xdr:from>
    <xdr:ext cx="2343150" cy="457200"/>
    <xdr:sp>
      <xdr:nvSpPr>
        <xdr:cNvPr id="8" name="AutoShape 11" descr="\\Ирина\d\Итоговые\Чистые\logo-blue.jpg">
          <a:hlinkClick r:id="rId8"/>
        </xdr:cNvPr>
        <xdr:cNvSpPr>
          <a:spLocks noChangeAspect="1"/>
        </xdr:cNvSpPr>
      </xdr:nvSpPr>
      <xdr:spPr>
        <a:xfrm>
          <a:off x="0" y="18192750"/>
          <a:ext cx="2343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2343150" cy="457200"/>
    <xdr:sp>
      <xdr:nvSpPr>
        <xdr:cNvPr id="9" name="AutoShape 12" descr="\\Ирина\d\Итоговые\Чистые\logo-blue.jpg">
          <a:hlinkClick r:id="rId9"/>
        </xdr:cNvPr>
        <xdr:cNvSpPr>
          <a:spLocks noChangeAspect="1"/>
        </xdr:cNvSpPr>
      </xdr:nvSpPr>
      <xdr:spPr>
        <a:xfrm>
          <a:off x="0" y="25146000"/>
          <a:ext cx="2343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2343150" cy="457200"/>
    <xdr:sp>
      <xdr:nvSpPr>
        <xdr:cNvPr id="10" name="AutoShape 13" descr="\\Ирина\d\Итоговые\Чистые\logo-blue.jpg">
          <a:hlinkClick r:id="rId10"/>
        </xdr:cNvPr>
        <xdr:cNvSpPr>
          <a:spLocks noChangeAspect="1"/>
        </xdr:cNvSpPr>
      </xdr:nvSpPr>
      <xdr:spPr>
        <a:xfrm>
          <a:off x="0" y="29870400"/>
          <a:ext cx="2343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88</xdr:row>
      <xdr:rowOff>0</xdr:rowOff>
    </xdr:from>
    <xdr:ext cx="2343150" cy="457200"/>
    <xdr:sp>
      <xdr:nvSpPr>
        <xdr:cNvPr id="11" name="AutoShape 14" descr="\\Ирина\d\Итоговые\Чистые\logo-blue.jpg">
          <a:hlinkClick r:id="rId11"/>
        </xdr:cNvPr>
        <xdr:cNvSpPr>
          <a:spLocks noChangeAspect="1"/>
        </xdr:cNvSpPr>
      </xdr:nvSpPr>
      <xdr:spPr>
        <a:xfrm>
          <a:off x="0" y="32146875"/>
          <a:ext cx="2343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94</xdr:row>
      <xdr:rowOff>0</xdr:rowOff>
    </xdr:from>
    <xdr:ext cx="2343150" cy="457200"/>
    <xdr:sp>
      <xdr:nvSpPr>
        <xdr:cNvPr id="12" name="AutoShape 15" descr="\\Ирина\d\Итоговые\Чистые\logo-blue.jpg">
          <a:hlinkClick r:id="rId12"/>
        </xdr:cNvPr>
        <xdr:cNvSpPr>
          <a:spLocks noChangeAspect="1"/>
        </xdr:cNvSpPr>
      </xdr:nvSpPr>
      <xdr:spPr>
        <a:xfrm>
          <a:off x="0" y="34309050"/>
          <a:ext cx="2343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108</xdr:row>
      <xdr:rowOff>0</xdr:rowOff>
    </xdr:from>
    <xdr:ext cx="2343150" cy="457200"/>
    <xdr:sp>
      <xdr:nvSpPr>
        <xdr:cNvPr id="13" name="AutoShape 1" descr="\\Ирина\d\Итоговые\Чистые\logo-blue.jpg">
          <a:hlinkClick r:id="rId13"/>
        </xdr:cNvPr>
        <xdr:cNvSpPr>
          <a:spLocks noChangeAspect="1"/>
        </xdr:cNvSpPr>
      </xdr:nvSpPr>
      <xdr:spPr>
        <a:xfrm>
          <a:off x="0" y="40005000"/>
          <a:ext cx="2343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2343150" cy="457200"/>
    <xdr:sp>
      <xdr:nvSpPr>
        <xdr:cNvPr id="14" name="AutoShape 3" descr="\\Ирина\d\Итоговые\Чистые\logo-blue.jpg">
          <a:hlinkClick r:id="rId14"/>
        </xdr:cNvPr>
        <xdr:cNvSpPr>
          <a:spLocks noChangeAspect="1"/>
        </xdr:cNvSpPr>
      </xdr:nvSpPr>
      <xdr:spPr>
        <a:xfrm>
          <a:off x="0" y="47644050"/>
          <a:ext cx="2343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0</xdr:rowOff>
    </xdr:from>
    <xdr:ext cx="2343150" cy="457200"/>
    <xdr:sp>
      <xdr:nvSpPr>
        <xdr:cNvPr id="15" name="AutoShape 4" descr="\\Ирина\d\Итоговые\Чистые\logo-blue.jpg">
          <a:hlinkClick r:id="rId15"/>
        </xdr:cNvPr>
        <xdr:cNvSpPr>
          <a:spLocks noChangeAspect="1"/>
        </xdr:cNvSpPr>
      </xdr:nvSpPr>
      <xdr:spPr>
        <a:xfrm>
          <a:off x="0" y="53244750"/>
          <a:ext cx="2343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146</xdr:row>
      <xdr:rowOff>0</xdr:rowOff>
    </xdr:from>
    <xdr:ext cx="2343150" cy="457200"/>
    <xdr:sp>
      <xdr:nvSpPr>
        <xdr:cNvPr id="16" name="AutoShape 5" descr="\\Ирина\d\Итоговые\Чистые\logo-blue.jpg">
          <a:hlinkClick r:id="rId16"/>
        </xdr:cNvPr>
        <xdr:cNvSpPr>
          <a:spLocks noChangeAspect="1"/>
        </xdr:cNvSpPr>
      </xdr:nvSpPr>
      <xdr:spPr>
        <a:xfrm>
          <a:off x="0" y="55073550"/>
          <a:ext cx="2343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2343150" cy="123825"/>
    <xdr:sp>
      <xdr:nvSpPr>
        <xdr:cNvPr id="17" name="AutoShape 23" descr="\\Ирина\d\Итоговые\Чистые\logo-blue.jpg">
          <a:hlinkClick r:id="rId17"/>
        </xdr:cNvPr>
        <xdr:cNvSpPr>
          <a:spLocks noChangeAspect="1"/>
        </xdr:cNvSpPr>
      </xdr:nvSpPr>
      <xdr:spPr>
        <a:xfrm>
          <a:off x="0" y="6010275"/>
          <a:ext cx="2343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</xdr:row>
      <xdr:rowOff>0</xdr:rowOff>
    </xdr:from>
    <xdr:ext cx="2343150" cy="457200"/>
    <xdr:sp>
      <xdr:nvSpPr>
        <xdr:cNvPr id="1" name="AutoShape 17" descr="\\Ирина\d\Итоговые\Чистые\logo-blue.jpg">
          <a:hlinkClick r:id="rId1"/>
        </xdr:cNvPr>
        <xdr:cNvSpPr>
          <a:spLocks noChangeAspect="1"/>
        </xdr:cNvSpPr>
      </xdr:nvSpPr>
      <xdr:spPr>
        <a:xfrm>
          <a:off x="0" y="1371600"/>
          <a:ext cx="2343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2343150" cy="457200"/>
    <xdr:sp>
      <xdr:nvSpPr>
        <xdr:cNvPr id="2" name="AutoShape 22" descr="\\Ирина\d\Итоговые\Чистые\logo-blue.jpg">
          <a:hlinkClick r:id="rId2"/>
        </xdr:cNvPr>
        <xdr:cNvSpPr>
          <a:spLocks noChangeAspect="1"/>
        </xdr:cNvSpPr>
      </xdr:nvSpPr>
      <xdr:spPr>
        <a:xfrm>
          <a:off x="0" y="2762250"/>
          <a:ext cx="2343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2343150" cy="457200"/>
    <xdr:sp>
      <xdr:nvSpPr>
        <xdr:cNvPr id="3" name="AutoShape 32" descr="\\Ирина\d\Итоговые\Чистые\logo-blue.jpg">
          <a:hlinkClick r:id="rId3"/>
        </xdr:cNvPr>
        <xdr:cNvSpPr>
          <a:spLocks noChangeAspect="1"/>
        </xdr:cNvSpPr>
      </xdr:nvSpPr>
      <xdr:spPr>
        <a:xfrm>
          <a:off x="0" y="8067675"/>
          <a:ext cx="2343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2343150" cy="457200"/>
    <xdr:sp>
      <xdr:nvSpPr>
        <xdr:cNvPr id="4" name="AutoShape 33" descr="\\Ирина\d\Итоговые\Чистые\logo-blue.jpg">
          <a:hlinkClick r:id="rId4"/>
        </xdr:cNvPr>
        <xdr:cNvSpPr>
          <a:spLocks noChangeAspect="1"/>
        </xdr:cNvSpPr>
      </xdr:nvSpPr>
      <xdr:spPr>
        <a:xfrm>
          <a:off x="0" y="3781425"/>
          <a:ext cx="2343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2343150" cy="457200"/>
    <xdr:sp>
      <xdr:nvSpPr>
        <xdr:cNvPr id="5" name="AutoShape 34" descr="\\Ирина\d\Итоговые\Чистые\logo-blue.jpg">
          <a:hlinkClick r:id="rId5"/>
        </xdr:cNvPr>
        <xdr:cNvSpPr>
          <a:spLocks noChangeAspect="1"/>
        </xdr:cNvSpPr>
      </xdr:nvSpPr>
      <xdr:spPr>
        <a:xfrm>
          <a:off x="0" y="7877175"/>
          <a:ext cx="2343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2343150" cy="457200"/>
    <xdr:sp>
      <xdr:nvSpPr>
        <xdr:cNvPr id="6" name="AutoShape 35" descr="\\Ирина\d\Итоговые\Чистые\logo-blue.jpg">
          <a:hlinkClick r:id="rId6"/>
        </xdr:cNvPr>
        <xdr:cNvSpPr>
          <a:spLocks noChangeAspect="1"/>
        </xdr:cNvSpPr>
      </xdr:nvSpPr>
      <xdr:spPr>
        <a:xfrm>
          <a:off x="0" y="12973050"/>
          <a:ext cx="2343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2343150" cy="457200"/>
    <xdr:sp>
      <xdr:nvSpPr>
        <xdr:cNvPr id="7" name="AutoShape 36" descr="\\Ирина\d\Итоговые\Чистые\logo-blue.jpg">
          <a:hlinkClick r:id="rId7"/>
        </xdr:cNvPr>
        <xdr:cNvSpPr>
          <a:spLocks noChangeAspect="1"/>
        </xdr:cNvSpPr>
      </xdr:nvSpPr>
      <xdr:spPr>
        <a:xfrm>
          <a:off x="0" y="12973050"/>
          <a:ext cx="2343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2343150" cy="457200"/>
    <xdr:sp>
      <xdr:nvSpPr>
        <xdr:cNvPr id="8" name="AutoShape 37" descr="\\Ирина\d\Итоговые\Чистые\logo-blue.jpg">
          <a:hlinkClick r:id="rId8"/>
        </xdr:cNvPr>
        <xdr:cNvSpPr>
          <a:spLocks noChangeAspect="1"/>
        </xdr:cNvSpPr>
      </xdr:nvSpPr>
      <xdr:spPr>
        <a:xfrm>
          <a:off x="0" y="16525875"/>
          <a:ext cx="2343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58</xdr:row>
      <xdr:rowOff>0</xdr:rowOff>
    </xdr:from>
    <xdr:ext cx="2343150" cy="457200"/>
    <xdr:sp>
      <xdr:nvSpPr>
        <xdr:cNvPr id="9" name="AutoShape 38" descr="\\Ирина\d\Итоговые\Чистые\logo-blue.jpg">
          <a:hlinkClick r:id="rId9"/>
        </xdr:cNvPr>
        <xdr:cNvSpPr>
          <a:spLocks noChangeAspect="1"/>
        </xdr:cNvSpPr>
      </xdr:nvSpPr>
      <xdr:spPr>
        <a:xfrm>
          <a:off x="0" y="19383375"/>
          <a:ext cx="2343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2343150" cy="457200"/>
    <xdr:sp>
      <xdr:nvSpPr>
        <xdr:cNvPr id="10" name="AutoShape 39" descr="\\Ирина\d\Итоговые\Чистые\logo-blue.jpg">
          <a:hlinkClick r:id="rId10"/>
        </xdr:cNvPr>
        <xdr:cNvSpPr>
          <a:spLocks noChangeAspect="1"/>
        </xdr:cNvSpPr>
      </xdr:nvSpPr>
      <xdr:spPr>
        <a:xfrm>
          <a:off x="0" y="22202775"/>
          <a:ext cx="2343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79</xdr:row>
      <xdr:rowOff>0</xdr:rowOff>
    </xdr:from>
    <xdr:ext cx="2343150" cy="457200"/>
    <xdr:sp>
      <xdr:nvSpPr>
        <xdr:cNvPr id="11" name="AutoShape 1" descr="\\Ирина\d\Итоговые\Чистые\logo-blue.jpg">
          <a:hlinkClick r:id="rId11"/>
        </xdr:cNvPr>
        <xdr:cNvSpPr>
          <a:spLocks noChangeAspect="1"/>
        </xdr:cNvSpPr>
      </xdr:nvSpPr>
      <xdr:spPr>
        <a:xfrm>
          <a:off x="0" y="27755850"/>
          <a:ext cx="2343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2343150" cy="457200"/>
    <xdr:sp>
      <xdr:nvSpPr>
        <xdr:cNvPr id="12" name="AutoShape 2" descr="\\Ирина\d\Итоговые\Чистые\logo-blue.jpg">
          <a:hlinkClick r:id="rId12"/>
        </xdr:cNvPr>
        <xdr:cNvSpPr>
          <a:spLocks noChangeAspect="1"/>
        </xdr:cNvSpPr>
      </xdr:nvSpPr>
      <xdr:spPr>
        <a:xfrm>
          <a:off x="0" y="34061400"/>
          <a:ext cx="2343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2343150" cy="304800"/>
    <xdr:sp>
      <xdr:nvSpPr>
        <xdr:cNvPr id="13" name="AutoShape 3" descr="\\Ирина\d\Итоговые\Чистые\logo-blue.jpg">
          <a:hlinkClick r:id="rId13"/>
        </xdr:cNvPr>
        <xdr:cNvSpPr>
          <a:spLocks noChangeAspect="1"/>
        </xdr:cNvSpPr>
      </xdr:nvSpPr>
      <xdr:spPr>
        <a:xfrm>
          <a:off x="0" y="3476625"/>
          <a:ext cx="2343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Q153"/>
  <sheetViews>
    <sheetView zoomScalePageLayoutView="0" workbookViewId="0" topLeftCell="A1">
      <selection activeCell="J5" sqref="J5:J6"/>
    </sheetView>
  </sheetViews>
  <sheetFormatPr defaultColWidth="9.140625" defaultRowHeight="15"/>
  <cols>
    <col min="1" max="1" width="6.57421875" style="0" customWidth="1"/>
    <col min="2" max="2" width="7.421875" style="0" customWidth="1"/>
    <col min="3" max="3" width="22.28125" style="0" customWidth="1"/>
    <col min="4" max="4" width="17.28125" style="0" customWidth="1"/>
    <col min="5" max="5" width="10.00390625" style="0" customWidth="1"/>
    <col min="6" max="6" width="11.57421875" style="1" customWidth="1"/>
    <col min="7" max="7" width="5.7109375" style="0" customWidth="1"/>
    <col min="8" max="8" width="9.57421875" style="0" customWidth="1"/>
    <col min="9" max="9" width="7.8515625" style="0" customWidth="1"/>
    <col min="10" max="10" width="9.28125" style="0" customWidth="1"/>
    <col min="12" max="12" width="10.140625" style="0" customWidth="1"/>
  </cols>
  <sheetData>
    <row r="1" spans="4:12" ht="22.5">
      <c r="D1" s="160" t="s">
        <v>209</v>
      </c>
      <c r="E1" s="160"/>
      <c r="J1" s="7"/>
      <c r="K1" s="7"/>
      <c r="L1" s="6"/>
    </row>
    <row r="2" spans="2:12" ht="22.5">
      <c r="B2" s="161" t="s">
        <v>355</v>
      </c>
      <c r="C2" s="161"/>
      <c r="D2" s="161"/>
      <c r="E2" s="161"/>
      <c r="F2" s="161"/>
      <c r="G2" s="161"/>
      <c r="H2" s="161"/>
      <c r="I2" s="161"/>
      <c r="J2" s="7"/>
      <c r="K2" s="7"/>
      <c r="L2" s="6"/>
    </row>
    <row r="3" spans="2:12" ht="22.5">
      <c r="B3" s="160" t="s">
        <v>52</v>
      </c>
      <c r="C3" s="160"/>
      <c r="D3" s="160"/>
      <c r="E3" s="160"/>
      <c r="F3" s="160"/>
      <c r="G3" s="160"/>
      <c r="H3" s="160"/>
      <c r="I3" s="160"/>
      <c r="J3" s="7"/>
      <c r="K3" s="7"/>
      <c r="L3" s="6"/>
    </row>
    <row r="4" spans="1:11" s="1" customFormat="1" ht="15" customHeight="1">
      <c r="A4" s="163" t="s">
        <v>111</v>
      </c>
      <c r="B4" s="163"/>
      <c r="C4" s="163"/>
      <c r="D4" s="163"/>
      <c r="E4" s="163"/>
      <c r="F4" s="4"/>
      <c r="G4" s="4"/>
      <c r="H4" s="2"/>
      <c r="I4" s="2"/>
      <c r="J4" s="2"/>
      <c r="K4" s="2"/>
    </row>
    <row r="5" spans="1:12" s="1" customFormat="1" ht="15">
      <c r="A5" s="158" t="s">
        <v>12</v>
      </c>
      <c r="B5" s="158" t="s">
        <v>11</v>
      </c>
      <c r="C5" s="158" t="s">
        <v>10</v>
      </c>
      <c r="D5" s="158" t="s">
        <v>9</v>
      </c>
      <c r="E5" s="158" t="s">
        <v>146</v>
      </c>
      <c r="F5" s="158" t="s">
        <v>149</v>
      </c>
      <c r="G5" s="149" t="s">
        <v>147</v>
      </c>
      <c r="H5" s="149" t="s">
        <v>148</v>
      </c>
      <c r="I5" s="149" t="s">
        <v>150</v>
      </c>
      <c r="J5" s="149" t="s">
        <v>354</v>
      </c>
      <c r="K5" s="149" t="s">
        <v>151</v>
      </c>
      <c r="L5" s="151" t="s">
        <v>152</v>
      </c>
    </row>
    <row r="6" spans="1:12" s="1" customFormat="1" ht="39" customHeight="1">
      <c r="A6" s="158"/>
      <c r="B6" s="158"/>
      <c r="C6" s="158"/>
      <c r="D6" s="158"/>
      <c r="E6" s="164"/>
      <c r="F6" s="158"/>
      <c r="G6" s="162"/>
      <c r="H6" s="162"/>
      <c r="I6" s="162"/>
      <c r="J6" s="162"/>
      <c r="K6" s="162"/>
      <c r="L6" s="168"/>
    </row>
    <row r="7" spans="1:12" s="1" customFormat="1" ht="36">
      <c r="A7" s="15">
        <v>1</v>
      </c>
      <c r="B7" s="18">
        <v>403</v>
      </c>
      <c r="C7" s="19" t="s">
        <v>95</v>
      </c>
      <c r="D7" s="16" t="s">
        <v>32</v>
      </c>
      <c r="E7" s="20">
        <v>38419</v>
      </c>
      <c r="F7" s="128" t="s">
        <v>323</v>
      </c>
      <c r="G7" s="26">
        <v>6</v>
      </c>
      <c r="H7" s="26">
        <v>5</v>
      </c>
      <c r="I7" s="26">
        <v>6</v>
      </c>
      <c r="J7" s="26">
        <v>6</v>
      </c>
      <c r="K7" s="26"/>
      <c r="L7" s="52">
        <f>SUM(G7:K7)</f>
        <v>23</v>
      </c>
    </row>
    <row r="8" spans="1:12" s="1" customFormat="1" ht="36">
      <c r="A8" s="15">
        <v>2</v>
      </c>
      <c r="B8" s="18">
        <v>422</v>
      </c>
      <c r="C8" s="19" t="s">
        <v>110</v>
      </c>
      <c r="D8" s="16" t="s">
        <v>32</v>
      </c>
      <c r="E8" s="20">
        <v>38419</v>
      </c>
      <c r="F8" s="61" t="s">
        <v>324</v>
      </c>
      <c r="G8" s="26">
        <v>5</v>
      </c>
      <c r="H8" s="26">
        <v>6</v>
      </c>
      <c r="I8" s="26">
        <v>5</v>
      </c>
      <c r="J8" s="26">
        <v>5</v>
      </c>
      <c r="K8" s="26"/>
      <c r="L8" s="52">
        <f>SUM(G8:K8)</f>
        <v>21</v>
      </c>
    </row>
    <row r="9" spans="1:12" s="1" customFormat="1" ht="36">
      <c r="A9" s="15">
        <v>3</v>
      </c>
      <c r="B9" s="57">
        <v>411</v>
      </c>
      <c r="C9" s="19" t="s">
        <v>281</v>
      </c>
      <c r="D9" s="16" t="s">
        <v>32</v>
      </c>
      <c r="E9" s="20">
        <v>37837</v>
      </c>
      <c r="F9" s="61" t="s">
        <v>282</v>
      </c>
      <c r="G9" s="26"/>
      <c r="H9" s="26"/>
      <c r="I9" s="26"/>
      <c r="J9" s="26">
        <v>4</v>
      </c>
      <c r="K9" s="26"/>
      <c r="L9" s="52">
        <f>SUM(G9:K9)</f>
        <v>4</v>
      </c>
    </row>
    <row r="10" spans="1:11" s="1" customFormat="1" ht="15">
      <c r="A10" s="12"/>
      <c r="B10" s="12"/>
      <c r="C10" s="14"/>
      <c r="D10" s="14"/>
      <c r="E10" s="14"/>
      <c r="F10" s="14"/>
      <c r="G10" s="21"/>
      <c r="H10" s="21"/>
      <c r="I10" s="22"/>
      <c r="J10" s="23"/>
      <c r="K10" s="24"/>
    </row>
    <row r="11" spans="1:11" s="1" customFormat="1" ht="15">
      <c r="A11" s="12"/>
      <c r="B11" s="12"/>
      <c r="C11" s="14"/>
      <c r="D11" s="14"/>
      <c r="E11" s="14"/>
      <c r="F11" s="14"/>
      <c r="G11" s="21"/>
      <c r="H11" s="21"/>
      <c r="I11" s="23"/>
      <c r="J11" s="23"/>
      <c r="K11" s="24"/>
    </row>
    <row r="12" spans="1:11" s="1" customFormat="1" ht="15">
      <c r="A12" s="163" t="s">
        <v>109</v>
      </c>
      <c r="B12" s="163"/>
      <c r="C12" s="163"/>
      <c r="D12" s="163"/>
      <c r="E12" s="163"/>
      <c r="F12" s="4"/>
      <c r="G12" s="4"/>
      <c r="H12" s="2"/>
      <c r="I12" s="2"/>
      <c r="J12" s="2"/>
      <c r="K12" s="2"/>
    </row>
    <row r="13" spans="1:12" s="1" customFormat="1" ht="15" customHeight="1">
      <c r="A13" s="154" t="s">
        <v>12</v>
      </c>
      <c r="B13" s="154" t="s">
        <v>11</v>
      </c>
      <c r="C13" s="156" t="s">
        <v>10</v>
      </c>
      <c r="D13" s="156" t="s">
        <v>9</v>
      </c>
      <c r="E13" s="158" t="s">
        <v>146</v>
      </c>
      <c r="F13" s="158" t="s">
        <v>149</v>
      </c>
      <c r="G13" s="149" t="s">
        <v>147</v>
      </c>
      <c r="H13" s="149" t="s">
        <v>148</v>
      </c>
      <c r="I13" s="149" t="s">
        <v>150</v>
      </c>
      <c r="J13" s="149" t="s">
        <v>354</v>
      </c>
      <c r="K13" s="149" t="s">
        <v>151</v>
      </c>
      <c r="L13" s="151" t="s">
        <v>152</v>
      </c>
    </row>
    <row r="14" spans="1:12" s="1" customFormat="1" ht="36.75" customHeight="1">
      <c r="A14" s="154"/>
      <c r="B14" s="154"/>
      <c r="C14" s="156"/>
      <c r="D14" s="156"/>
      <c r="E14" s="164"/>
      <c r="F14" s="165"/>
      <c r="G14" s="162"/>
      <c r="H14" s="162"/>
      <c r="I14" s="162"/>
      <c r="J14" s="162"/>
      <c r="K14" s="162"/>
      <c r="L14" s="168"/>
    </row>
    <row r="15" spans="1:12" s="1" customFormat="1" ht="36">
      <c r="A15" s="15">
        <v>1</v>
      </c>
      <c r="B15" s="18">
        <v>417</v>
      </c>
      <c r="C15" s="19" t="s">
        <v>108</v>
      </c>
      <c r="D15" s="16" t="s">
        <v>32</v>
      </c>
      <c r="E15" s="20">
        <v>36833</v>
      </c>
      <c r="F15" s="26" t="s">
        <v>222</v>
      </c>
      <c r="G15" s="26">
        <v>6</v>
      </c>
      <c r="H15" s="26">
        <v>6</v>
      </c>
      <c r="I15" s="26">
        <v>6</v>
      </c>
      <c r="J15" s="26">
        <v>5</v>
      </c>
      <c r="K15" s="26"/>
      <c r="L15" s="52">
        <f>SUM(G15:K15)</f>
        <v>23</v>
      </c>
    </row>
    <row r="16" spans="1:12" s="1" customFormat="1" ht="36">
      <c r="A16" s="15">
        <v>2</v>
      </c>
      <c r="B16" s="18">
        <v>418</v>
      </c>
      <c r="C16" s="19" t="s">
        <v>107</v>
      </c>
      <c r="D16" s="16" t="s">
        <v>32</v>
      </c>
      <c r="E16" s="20">
        <v>36787</v>
      </c>
      <c r="F16" s="128" t="s">
        <v>325</v>
      </c>
      <c r="G16" s="26">
        <v>5</v>
      </c>
      <c r="H16" s="26">
        <v>5</v>
      </c>
      <c r="I16" s="26">
        <v>5</v>
      </c>
      <c r="J16" s="26">
        <v>6</v>
      </c>
      <c r="K16" s="26"/>
      <c r="L16" s="52">
        <f>SUM(G16:K16)</f>
        <v>21</v>
      </c>
    </row>
    <row r="17" spans="1:12" s="1" customFormat="1" ht="36">
      <c r="A17" s="15">
        <v>3</v>
      </c>
      <c r="B17" s="18">
        <v>419</v>
      </c>
      <c r="C17" s="19" t="s">
        <v>106</v>
      </c>
      <c r="D17" s="16" t="s">
        <v>32</v>
      </c>
      <c r="E17" s="20">
        <v>36939</v>
      </c>
      <c r="F17" s="61">
        <v>32</v>
      </c>
      <c r="G17" s="26">
        <v>4</v>
      </c>
      <c r="H17" s="26">
        <v>4</v>
      </c>
      <c r="I17" s="26">
        <v>3</v>
      </c>
      <c r="J17" s="26">
        <v>3</v>
      </c>
      <c r="K17" s="26"/>
      <c r="L17" s="52">
        <f>SUM(G17:K17)</f>
        <v>14</v>
      </c>
    </row>
    <row r="18" spans="1:12" s="1" customFormat="1" ht="24">
      <c r="A18" s="15">
        <v>4</v>
      </c>
      <c r="B18" s="85">
        <v>421</v>
      </c>
      <c r="C18" s="19" t="s">
        <v>220</v>
      </c>
      <c r="D18" s="16" t="s">
        <v>32</v>
      </c>
      <c r="E18" s="20">
        <v>37129</v>
      </c>
      <c r="F18" s="26" t="s">
        <v>221</v>
      </c>
      <c r="G18" s="26"/>
      <c r="H18" s="26"/>
      <c r="I18" s="26">
        <v>4</v>
      </c>
      <c r="J18" s="26"/>
      <c r="K18" s="26"/>
      <c r="L18" s="52">
        <f>SUM(G18:K18)</f>
        <v>4</v>
      </c>
    </row>
    <row r="19" spans="1:12" s="1" customFormat="1" ht="24">
      <c r="A19" s="15">
        <v>4</v>
      </c>
      <c r="B19" s="85">
        <v>407</v>
      </c>
      <c r="C19" s="19" t="s">
        <v>283</v>
      </c>
      <c r="D19" s="16" t="s">
        <v>32</v>
      </c>
      <c r="E19" s="103">
        <v>36639</v>
      </c>
      <c r="F19" s="61" t="s">
        <v>284</v>
      </c>
      <c r="G19" s="26"/>
      <c r="H19" s="26"/>
      <c r="I19" s="26"/>
      <c r="J19" s="26">
        <v>4</v>
      </c>
      <c r="K19" s="26"/>
      <c r="L19" s="52">
        <f>SUM(G19:K19)</f>
        <v>4</v>
      </c>
    </row>
    <row r="20" spans="1:11" s="1" customFormat="1" ht="15">
      <c r="A20" s="2"/>
      <c r="B20" s="2"/>
      <c r="C20" s="2"/>
      <c r="D20"/>
      <c r="E20"/>
      <c r="F20"/>
      <c r="G20"/>
      <c r="H20"/>
      <c r="I20"/>
      <c r="J20"/>
      <c r="K20"/>
    </row>
    <row r="21" spans="1:11" s="1" customFormat="1" ht="15">
      <c r="A21" s="2"/>
      <c r="B21" s="2"/>
      <c r="C21" s="2"/>
      <c r="D21"/>
      <c r="E21"/>
      <c r="F21"/>
      <c r="G21"/>
      <c r="H21"/>
      <c r="I21"/>
      <c r="J21"/>
      <c r="K21"/>
    </row>
    <row r="22" spans="1:11" s="1" customFormat="1" ht="15">
      <c r="A22" s="163" t="s">
        <v>105</v>
      </c>
      <c r="B22" s="163"/>
      <c r="C22" s="163"/>
      <c r="D22" s="163"/>
      <c r="E22" s="163"/>
      <c r="F22" s="4"/>
      <c r="G22" s="4"/>
      <c r="H22" s="2"/>
      <c r="I22" s="2"/>
      <c r="J22" s="2"/>
      <c r="K22" s="2"/>
    </row>
    <row r="23" spans="1:12" s="1" customFormat="1" ht="15" customHeight="1">
      <c r="A23" s="154" t="s">
        <v>12</v>
      </c>
      <c r="B23" s="154" t="s">
        <v>11</v>
      </c>
      <c r="C23" s="156" t="s">
        <v>10</v>
      </c>
      <c r="D23" s="156" t="s">
        <v>9</v>
      </c>
      <c r="E23" s="158" t="s">
        <v>146</v>
      </c>
      <c r="F23" s="158" t="s">
        <v>149</v>
      </c>
      <c r="G23" s="149" t="s">
        <v>147</v>
      </c>
      <c r="H23" s="149" t="s">
        <v>148</v>
      </c>
      <c r="I23" s="149" t="s">
        <v>150</v>
      </c>
      <c r="J23" s="149" t="s">
        <v>354</v>
      </c>
      <c r="K23" s="149" t="s">
        <v>151</v>
      </c>
      <c r="L23" s="151" t="s">
        <v>152</v>
      </c>
    </row>
    <row r="24" spans="1:12" s="1" customFormat="1" ht="38.25" customHeight="1">
      <c r="A24" s="154"/>
      <c r="B24" s="154"/>
      <c r="C24" s="156"/>
      <c r="D24" s="156"/>
      <c r="E24" s="164"/>
      <c r="F24" s="165"/>
      <c r="G24" s="162"/>
      <c r="H24" s="162"/>
      <c r="I24" s="162"/>
      <c r="J24" s="162"/>
      <c r="K24" s="162"/>
      <c r="L24" s="168"/>
    </row>
    <row r="25" spans="1:12" s="1" customFormat="1" ht="36">
      <c r="A25" s="15">
        <v>1</v>
      </c>
      <c r="B25" s="18">
        <v>416</v>
      </c>
      <c r="C25" s="19" t="s">
        <v>104</v>
      </c>
      <c r="D25" s="16" t="s">
        <v>32</v>
      </c>
      <c r="E25" s="20">
        <v>35933</v>
      </c>
      <c r="F25" s="61" t="s">
        <v>326</v>
      </c>
      <c r="G25" s="26">
        <v>6</v>
      </c>
      <c r="H25" s="26"/>
      <c r="I25" s="26">
        <v>8</v>
      </c>
      <c r="J25" s="26">
        <v>8</v>
      </c>
      <c r="K25" s="26"/>
      <c r="L25" s="52">
        <f>SUM(G25:K25)</f>
        <v>22</v>
      </c>
    </row>
    <row r="26" spans="1:12" s="1" customFormat="1" ht="36">
      <c r="A26" s="15">
        <v>2</v>
      </c>
      <c r="B26" s="85">
        <v>420</v>
      </c>
      <c r="C26" s="19" t="s">
        <v>103</v>
      </c>
      <c r="D26" s="16" t="s">
        <v>32</v>
      </c>
      <c r="E26" s="20">
        <v>36242</v>
      </c>
      <c r="F26" s="61" t="s">
        <v>327</v>
      </c>
      <c r="G26" s="26"/>
      <c r="H26" s="26"/>
      <c r="I26" s="26">
        <v>5</v>
      </c>
      <c r="J26" s="26">
        <v>5</v>
      </c>
      <c r="K26" s="26"/>
      <c r="L26" s="52">
        <f>SUM(G26:K26)</f>
        <v>10</v>
      </c>
    </row>
    <row r="27" spans="1:12" s="1" customFormat="1" ht="15">
      <c r="A27" s="53"/>
      <c r="B27" s="51"/>
      <c r="C27" s="54"/>
      <c r="D27" s="36"/>
      <c r="E27" s="55"/>
      <c r="F27" s="56"/>
      <c r="G27" s="53"/>
      <c r="H27" s="36"/>
      <c r="I27" s="90"/>
      <c r="J27" s="37"/>
      <c r="K27" s="37"/>
      <c r="L27" s="91"/>
    </row>
    <row r="28" spans="1:12" s="1" customFormat="1" ht="15">
      <c r="A28" s="153" t="s">
        <v>223</v>
      </c>
      <c r="B28" s="153"/>
      <c r="C28" s="153"/>
      <c r="D28" s="153"/>
      <c r="E28" s="153"/>
      <c r="F28"/>
      <c r="G28"/>
      <c r="H28"/>
      <c r="I28"/>
      <c r="J28"/>
      <c r="K28"/>
      <c r="L28"/>
    </row>
    <row r="29" spans="1:12" s="1" customFormat="1" ht="15" customHeight="1">
      <c r="A29" s="154" t="s">
        <v>12</v>
      </c>
      <c r="B29" s="154" t="s">
        <v>11</v>
      </c>
      <c r="C29" s="156" t="s">
        <v>10</v>
      </c>
      <c r="D29" s="156" t="s">
        <v>9</v>
      </c>
      <c r="E29" s="158" t="s">
        <v>146</v>
      </c>
      <c r="F29" s="158" t="s">
        <v>149</v>
      </c>
      <c r="G29" s="149" t="s">
        <v>147</v>
      </c>
      <c r="H29" s="149" t="s">
        <v>148</v>
      </c>
      <c r="I29" s="149" t="s">
        <v>150</v>
      </c>
      <c r="J29" s="149" t="s">
        <v>354</v>
      </c>
      <c r="K29" s="149" t="s">
        <v>151</v>
      </c>
      <c r="L29" s="151" t="s">
        <v>152</v>
      </c>
    </row>
    <row r="30" spans="1:12" s="1" customFormat="1" ht="25.5" customHeight="1">
      <c r="A30" s="155"/>
      <c r="B30" s="155"/>
      <c r="C30" s="157"/>
      <c r="D30" s="157"/>
      <c r="E30" s="159"/>
      <c r="F30" s="165"/>
      <c r="G30" s="150"/>
      <c r="H30" s="150"/>
      <c r="I30" s="150"/>
      <c r="J30" s="162"/>
      <c r="K30" s="150"/>
      <c r="L30" s="152"/>
    </row>
    <row r="31" spans="1:12" s="1" customFormat="1" ht="39.75" customHeight="1">
      <c r="A31" s="86" t="s">
        <v>224</v>
      </c>
      <c r="B31" s="87" t="s">
        <v>225</v>
      </c>
      <c r="C31" s="19" t="s">
        <v>226</v>
      </c>
      <c r="D31" s="59" t="s">
        <v>164</v>
      </c>
      <c r="E31" s="20" t="s">
        <v>229</v>
      </c>
      <c r="F31" s="26" t="s">
        <v>227</v>
      </c>
      <c r="G31" s="26"/>
      <c r="H31" s="26"/>
      <c r="I31" s="26">
        <v>6</v>
      </c>
      <c r="J31" s="26"/>
      <c r="K31" s="26"/>
      <c r="L31" s="89">
        <f>SUM(G31:K31)</f>
        <v>6</v>
      </c>
    </row>
    <row r="32" spans="1:11" s="1" customFormat="1" ht="15">
      <c r="A32" s="2"/>
      <c r="B32" s="2"/>
      <c r="C32" s="2"/>
      <c r="D32" s="2"/>
      <c r="E32" s="2"/>
      <c r="F32" s="2"/>
      <c r="G32" s="2"/>
      <c r="H32" s="2"/>
      <c r="I32" s="2"/>
      <c r="J32"/>
      <c r="K32"/>
    </row>
    <row r="33" spans="1:11" s="1" customFormat="1" ht="15">
      <c r="A33" s="163" t="s">
        <v>102</v>
      </c>
      <c r="B33" s="163"/>
      <c r="C33" s="163"/>
      <c r="D33" s="163"/>
      <c r="E33" s="163"/>
      <c r="F33" s="4"/>
      <c r="G33" s="4"/>
      <c r="H33" s="2"/>
      <c r="I33" s="2"/>
      <c r="J33" s="2"/>
      <c r="K33" s="2"/>
    </row>
    <row r="34" spans="1:12" s="1" customFormat="1" ht="15">
      <c r="A34" s="154" t="s">
        <v>12</v>
      </c>
      <c r="B34" s="154" t="s">
        <v>11</v>
      </c>
      <c r="C34" s="156" t="s">
        <v>10</v>
      </c>
      <c r="D34" s="156" t="s">
        <v>9</v>
      </c>
      <c r="E34" s="158" t="s">
        <v>146</v>
      </c>
      <c r="F34" s="158" t="s">
        <v>149</v>
      </c>
      <c r="G34" s="149" t="s">
        <v>147</v>
      </c>
      <c r="H34" s="149" t="s">
        <v>148</v>
      </c>
      <c r="I34" s="149" t="s">
        <v>150</v>
      </c>
      <c r="J34" s="149" t="s">
        <v>354</v>
      </c>
      <c r="K34" s="149" t="s">
        <v>151</v>
      </c>
      <c r="L34" s="151" t="s">
        <v>152</v>
      </c>
    </row>
    <row r="35" spans="1:12" s="1" customFormat="1" ht="26.25" customHeight="1">
      <c r="A35" s="154"/>
      <c r="B35" s="154"/>
      <c r="C35" s="156"/>
      <c r="D35" s="156"/>
      <c r="E35" s="164"/>
      <c r="F35" s="165"/>
      <c r="G35" s="162"/>
      <c r="H35" s="162"/>
      <c r="I35" s="162"/>
      <c r="J35" s="162"/>
      <c r="K35" s="162"/>
      <c r="L35" s="168"/>
    </row>
    <row r="36" spans="1:12" s="1" customFormat="1" ht="36.75" customHeight="1">
      <c r="A36" s="15">
        <v>1</v>
      </c>
      <c r="B36" s="18">
        <v>405</v>
      </c>
      <c r="C36" s="19" t="s">
        <v>101</v>
      </c>
      <c r="D36" s="16" t="s">
        <v>0</v>
      </c>
      <c r="E36" s="20">
        <v>31122</v>
      </c>
      <c r="F36" s="26" t="s">
        <v>100</v>
      </c>
      <c r="G36" s="26">
        <v>12</v>
      </c>
      <c r="H36" s="16"/>
      <c r="I36" s="26">
        <v>12</v>
      </c>
      <c r="J36" s="17"/>
      <c r="K36" s="17"/>
      <c r="L36" s="52">
        <f>SUM(G36:K36)</f>
        <v>24</v>
      </c>
    </row>
    <row r="37" spans="1:10" s="1" customFormat="1" ht="15">
      <c r="A37" s="12"/>
      <c r="B37" s="12"/>
      <c r="C37" s="14"/>
      <c r="D37" s="14"/>
      <c r="E37" s="14"/>
      <c r="F37" s="14"/>
      <c r="G37" s="14"/>
      <c r="H37" s="14"/>
      <c r="I37" s="13"/>
      <c r="J37" s="12"/>
    </row>
    <row r="38" spans="1:11" s="1" customFormat="1" ht="15">
      <c r="A38" s="163" t="s">
        <v>99</v>
      </c>
      <c r="B38" s="163"/>
      <c r="C38" s="163"/>
      <c r="D38" s="163"/>
      <c r="E38" s="163"/>
      <c r="F38" s="4"/>
      <c r="G38" s="4"/>
      <c r="H38" s="2"/>
      <c r="I38" s="2"/>
      <c r="J38" s="2"/>
      <c r="K38" s="2"/>
    </row>
    <row r="39" spans="1:12" s="1" customFormat="1" ht="15">
      <c r="A39" s="154" t="s">
        <v>12</v>
      </c>
      <c r="B39" s="154" t="s">
        <v>11</v>
      </c>
      <c r="C39" s="156" t="s">
        <v>10</v>
      </c>
      <c r="D39" s="156" t="s">
        <v>9</v>
      </c>
      <c r="E39" s="158" t="s">
        <v>146</v>
      </c>
      <c r="F39" s="158" t="s">
        <v>149</v>
      </c>
      <c r="G39" s="149" t="s">
        <v>147</v>
      </c>
      <c r="H39" s="149" t="s">
        <v>148</v>
      </c>
      <c r="I39" s="149" t="s">
        <v>150</v>
      </c>
      <c r="J39" s="149" t="s">
        <v>354</v>
      </c>
      <c r="K39" s="149" t="s">
        <v>151</v>
      </c>
      <c r="L39" s="151" t="s">
        <v>152</v>
      </c>
    </row>
    <row r="40" spans="1:12" s="1" customFormat="1" ht="31.5" customHeight="1">
      <c r="A40" s="154"/>
      <c r="B40" s="154"/>
      <c r="C40" s="156"/>
      <c r="D40" s="156"/>
      <c r="E40" s="164"/>
      <c r="F40" s="165"/>
      <c r="G40" s="162"/>
      <c r="H40" s="162"/>
      <c r="I40" s="162"/>
      <c r="J40" s="162"/>
      <c r="K40" s="162"/>
      <c r="L40" s="168"/>
    </row>
    <row r="41" spans="1:12" s="1" customFormat="1" ht="39.75" customHeight="1">
      <c r="A41" s="15">
        <v>1</v>
      </c>
      <c r="B41" s="18">
        <v>228</v>
      </c>
      <c r="C41" s="19" t="s">
        <v>98</v>
      </c>
      <c r="D41" s="16" t="s">
        <v>0</v>
      </c>
      <c r="E41" s="20">
        <v>37452</v>
      </c>
      <c r="F41" s="26" t="s">
        <v>242</v>
      </c>
      <c r="G41" s="26">
        <v>6</v>
      </c>
      <c r="H41" s="26">
        <v>3</v>
      </c>
      <c r="I41" s="26">
        <v>5</v>
      </c>
      <c r="J41" s="26">
        <v>2</v>
      </c>
      <c r="K41" s="26"/>
      <c r="L41" s="52">
        <f>SUM(G41:K41)</f>
        <v>16</v>
      </c>
    </row>
    <row r="42" spans="1:12" s="1" customFormat="1" ht="36">
      <c r="A42" s="15">
        <v>2</v>
      </c>
      <c r="B42" s="18">
        <v>229</v>
      </c>
      <c r="C42" s="19" t="s">
        <v>97</v>
      </c>
      <c r="D42" s="16" t="s">
        <v>0</v>
      </c>
      <c r="E42" s="20">
        <v>37599</v>
      </c>
      <c r="F42" s="26" t="s">
        <v>96</v>
      </c>
      <c r="G42" s="26">
        <v>5</v>
      </c>
      <c r="H42" s="26">
        <v>6</v>
      </c>
      <c r="I42" s="26"/>
      <c r="J42" s="26">
        <v>3</v>
      </c>
      <c r="K42" s="26"/>
      <c r="L42" s="52">
        <f aca="true" t="shared" si="0" ref="L42:L48">SUM(G42:K42)</f>
        <v>14</v>
      </c>
    </row>
    <row r="43" spans="1:12" s="1" customFormat="1" ht="24">
      <c r="A43" s="15">
        <v>3</v>
      </c>
      <c r="B43" s="93">
        <v>174</v>
      </c>
      <c r="C43" s="94" t="s">
        <v>230</v>
      </c>
      <c r="D43" s="45" t="s">
        <v>303</v>
      </c>
      <c r="E43" s="95">
        <v>37298</v>
      </c>
      <c r="F43" s="96" t="s">
        <v>231</v>
      </c>
      <c r="G43" s="26"/>
      <c r="H43" s="26"/>
      <c r="I43" s="26">
        <v>6</v>
      </c>
      <c r="J43" s="26">
        <v>5</v>
      </c>
      <c r="K43" s="26"/>
      <c r="L43" s="73">
        <f>SUM(G43:K43)</f>
        <v>11</v>
      </c>
    </row>
    <row r="44" spans="1:12" s="1" customFormat="1" ht="36">
      <c r="A44" s="31" t="s">
        <v>158</v>
      </c>
      <c r="B44" s="97" t="s">
        <v>232</v>
      </c>
      <c r="C44" s="94" t="s">
        <v>233</v>
      </c>
      <c r="D44" s="45" t="s">
        <v>164</v>
      </c>
      <c r="E44" s="98">
        <v>37468</v>
      </c>
      <c r="F44" s="121" t="s">
        <v>285</v>
      </c>
      <c r="G44" s="26"/>
      <c r="H44" s="26"/>
      <c r="I44" s="26">
        <v>4</v>
      </c>
      <c r="J44" s="26">
        <v>6</v>
      </c>
      <c r="K44" s="26"/>
      <c r="L44" s="73">
        <f>SUM(G44:K44)</f>
        <v>10</v>
      </c>
    </row>
    <row r="45" spans="1:12" s="1" customFormat="1" ht="36">
      <c r="A45" s="15">
        <v>5</v>
      </c>
      <c r="B45" s="47">
        <v>405</v>
      </c>
      <c r="C45" s="48" t="s">
        <v>163</v>
      </c>
      <c r="D45" s="45" t="s">
        <v>164</v>
      </c>
      <c r="E45" s="46" t="s">
        <v>165</v>
      </c>
      <c r="F45" s="49" t="s">
        <v>243</v>
      </c>
      <c r="G45" s="26"/>
      <c r="H45" s="26">
        <v>4</v>
      </c>
      <c r="I45" s="26">
        <v>3</v>
      </c>
      <c r="J45" s="26"/>
      <c r="K45" s="26"/>
      <c r="L45" s="52">
        <f>SUM(G45:K45)</f>
        <v>7</v>
      </c>
    </row>
    <row r="46" spans="1:12" s="1" customFormat="1" ht="40.5" customHeight="1">
      <c r="A46" s="28">
        <v>6</v>
      </c>
      <c r="B46" s="47">
        <v>252</v>
      </c>
      <c r="C46" s="48" t="s">
        <v>160</v>
      </c>
      <c r="D46" s="45" t="s">
        <v>161</v>
      </c>
      <c r="E46" s="46" t="s">
        <v>162</v>
      </c>
      <c r="F46" s="50">
        <v>26.35</v>
      </c>
      <c r="G46" s="26"/>
      <c r="H46" s="26">
        <v>5</v>
      </c>
      <c r="I46" s="26"/>
      <c r="J46" s="26"/>
      <c r="K46" s="26"/>
      <c r="L46" s="52">
        <f t="shared" si="0"/>
        <v>5</v>
      </c>
    </row>
    <row r="47" spans="1:12" s="1" customFormat="1" ht="36">
      <c r="A47" s="92" t="s">
        <v>228</v>
      </c>
      <c r="B47" s="47">
        <v>403</v>
      </c>
      <c r="C47" s="19" t="s">
        <v>95</v>
      </c>
      <c r="D47" s="16" t="s">
        <v>32</v>
      </c>
      <c r="E47" s="20">
        <v>38419</v>
      </c>
      <c r="F47" s="26" t="s">
        <v>244</v>
      </c>
      <c r="G47" s="26">
        <v>4</v>
      </c>
      <c r="H47" s="26"/>
      <c r="I47" s="26">
        <v>1</v>
      </c>
      <c r="J47" s="26"/>
      <c r="K47" s="26"/>
      <c r="L47" s="52">
        <f t="shared" si="0"/>
        <v>5</v>
      </c>
    </row>
    <row r="48" spans="1:12" s="1" customFormat="1" ht="36">
      <c r="A48" s="85">
        <v>8</v>
      </c>
      <c r="B48" s="47" t="s">
        <v>291</v>
      </c>
      <c r="C48" s="122" t="s">
        <v>286</v>
      </c>
      <c r="D48" s="45" t="s">
        <v>164</v>
      </c>
      <c r="E48" s="95">
        <v>37285</v>
      </c>
      <c r="F48" s="50" t="s">
        <v>287</v>
      </c>
      <c r="G48" s="26"/>
      <c r="H48" s="26"/>
      <c r="I48" s="26"/>
      <c r="J48" s="26">
        <v>4</v>
      </c>
      <c r="K48" s="26"/>
      <c r="L48" s="52">
        <f t="shared" si="0"/>
        <v>4</v>
      </c>
    </row>
    <row r="49" spans="1:12" s="1" customFormat="1" ht="48">
      <c r="A49" s="85">
        <v>9</v>
      </c>
      <c r="B49" s="47">
        <v>725</v>
      </c>
      <c r="C49" s="48" t="s">
        <v>166</v>
      </c>
      <c r="D49" s="45" t="s">
        <v>167</v>
      </c>
      <c r="E49" s="46" t="s">
        <v>168</v>
      </c>
      <c r="F49" s="50">
        <v>22.63</v>
      </c>
      <c r="G49" s="26"/>
      <c r="H49" s="26">
        <v>2</v>
      </c>
      <c r="I49" s="26"/>
      <c r="J49" s="26"/>
      <c r="K49" s="26"/>
      <c r="L49" s="52">
        <f>SUM(G49:K49)</f>
        <v>2</v>
      </c>
    </row>
    <row r="50" spans="1:12" s="1" customFormat="1" ht="48">
      <c r="A50" s="28">
        <v>9</v>
      </c>
      <c r="B50" s="47">
        <v>153</v>
      </c>
      <c r="C50" s="94" t="s">
        <v>234</v>
      </c>
      <c r="D50" s="59" t="s">
        <v>89</v>
      </c>
      <c r="E50" s="99">
        <v>37501</v>
      </c>
      <c r="F50" s="100" t="s">
        <v>235</v>
      </c>
      <c r="G50" s="26"/>
      <c r="H50" s="26"/>
      <c r="I50" s="26">
        <v>2</v>
      </c>
      <c r="J50" s="26"/>
      <c r="K50" s="26"/>
      <c r="L50" s="69">
        <f>SUM(G50:K50)</f>
        <v>2</v>
      </c>
    </row>
    <row r="51" spans="1:12" s="1" customFormat="1" ht="24">
      <c r="A51" s="85">
        <v>11</v>
      </c>
      <c r="B51" s="47">
        <v>418</v>
      </c>
      <c r="C51" s="122" t="s">
        <v>288</v>
      </c>
      <c r="D51" s="45" t="s">
        <v>289</v>
      </c>
      <c r="E51" s="95">
        <v>37375</v>
      </c>
      <c r="F51" s="121" t="s">
        <v>290</v>
      </c>
      <c r="G51" s="26"/>
      <c r="H51" s="26"/>
      <c r="I51" s="26"/>
      <c r="J51" s="26">
        <v>1</v>
      </c>
      <c r="K51" s="26"/>
      <c r="L51" s="69">
        <f>SUM(G51:K51)</f>
        <v>1</v>
      </c>
    </row>
    <row r="52" spans="1:12" s="1" customFormat="1" ht="36">
      <c r="A52" s="85">
        <v>11</v>
      </c>
      <c r="B52" s="47">
        <v>253</v>
      </c>
      <c r="C52" s="48" t="s">
        <v>169</v>
      </c>
      <c r="D52" s="45" t="s">
        <v>161</v>
      </c>
      <c r="E52" s="46" t="s">
        <v>170</v>
      </c>
      <c r="F52" s="50">
        <v>20.12</v>
      </c>
      <c r="G52" s="26"/>
      <c r="H52" s="26">
        <v>1</v>
      </c>
      <c r="I52" s="26"/>
      <c r="J52" s="26"/>
      <c r="K52" s="26"/>
      <c r="L52" s="52">
        <f>SUM(G52:K52)</f>
        <v>1</v>
      </c>
    </row>
    <row r="53" s="1" customFormat="1" ht="15">
      <c r="A53" s="51"/>
    </row>
    <row r="54" spans="1:10" s="1" customFormat="1" ht="15">
      <c r="A54" s="12"/>
      <c r="B54" s="12"/>
      <c r="C54" s="14"/>
      <c r="D54" s="14"/>
      <c r="E54" s="14"/>
      <c r="F54" s="14"/>
      <c r="G54" s="14"/>
      <c r="H54" s="14"/>
      <c r="I54" s="13"/>
      <c r="J54" s="12"/>
    </row>
    <row r="55" spans="1:11" s="1" customFormat="1" ht="15.75" customHeight="1">
      <c r="A55" s="166" t="s">
        <v>94</v>
      </c>
      <c r="B55" s="166"/>
      <c r="C55" s="166"/>
      <c r="D55" s="166"/>
      <c r="E55" s="166"/>
      <c r="F55" s="4"/>
      <c r="G55" s="4"/>
      <c r="H55" s="2"/>
      <c r="I55" s="2"/>
      <c r="J55" s="2"/>
      <c r="K55" s="2"/>
    </row>
    <row r="56" spans="1:12" s="1" customFormat="1" ht="15">
      <c r="A56" s="154" t="s">
        <v>12</v>
      </c>
      <c r="B56" s="154" t="s">
        <v>11</v>
      </c>
      <c r="C56" s="156" t="s">
        <v>10</v>
      </c>
      <c r="D56" s="156" t="s">
        <v>9</v>
      </c>
      <c r="E56" s="158" t="s">
        <v>146</v>
      </c>
      <c r="F56" s="158" t="s">
        <v>149</v>
      </c>
      <c r="G56" s="149" t="s">
        <v>147</v>
      </c>
      <c r="H56" s="149" t="s">
        <v>148</v>
      </c>
      <c r="I56" s="149" t="s">
        <v>150</v>
      </c>
      <c r="J56" s="149" t="s">
        <v>354</v>
      </c>
      <c r="K56" s="149" t="s">
        <v>151</v>
      </c>
      <c r="L56" s="151" t="s">
        <v>152</v>
      </c>
    </row>
    <row r="57" spans="1:12" s="1" customFormat="1" ht="35.25" customHeight="1">
      <c r="A57" s="154"/>
      <c r="B57" s="154"/>
      <c r="C57" s="156"/>
      <c r="D57" s="156"/>
      <c r="E57" s="164"/>
      <c r="F57" s="165"/>
      <c r="G57" s="162"/>
      <c r="H57" s="162"/>
      <c r="I57" s="162"/>
      <c r="J57" s="162"/>
      <c r="K57" s="162"/>
      <c r="L57" s="168"/>
    </row>
    <row r="58" spans="1:12" s="1" customFormat="1" ht="49.5" customHeight="1">
      <c r="A58" s="15">
        <v>1</v>
      </c>
      <c r="B58" s="125">
        <v>135</v>
      </c>
      <c r="C58" s="19" t="s">
        <v>93</v>
      </c>
      <c r="D58" s="16" t="s">
        <v>89</v>
      </c>
      <c r="E58" s="129">
        <v>36687</v>
      </c>
      <c r="F58" s="26" t="s">
        <v>241</v>
      </c>
      <c r="G58" s="26">
        <v>6</v>
      </c>
      <c r="H58" s="26">
        <v>6</v>
      </c>
      <c r="I58" s="26">
        <v>6</v>
      </c>
      <c r="J58" s="26">
        <v>5</v>
      </c>
      <c r="K58" s="26"/>
      <c r="L58" s="69">
        <f aca="true" t="shared" si="1" ref="L58:L67">SUM(G58:K58)</f>
        <v>23</v>
      </c>
    </row>
    <row r="59" spans="1:12" s="1" customFormat="1" ht="49.5" customHeight="1">
      <c r="A59" s="15">
        <v>2</v>
      </c>
      <c r="B59" s="125">
        <v>240</v>
      </c>
      <c r="C59" s="19" t="s">
        <v>85</v>
      </c>
      <c r="D59" s="16" t="s">
        <v>0</v>
      </c>
      <c r="E59" s="129">
        <v>37117</v>
      </c>
      <c r="F59" s="61" t="s">
        <v>292</v>
      </c>
      <c r="G59" s="26">
        <v>1</v>
      </c>
      <c r="H59" s="26">
        <v>5</v>
      </c>
      <c r="I59" s="26">
        <v>5</v>
      </c>
      <c r="J59" s="26">
        <v>6</v>
      </c>
      <c r="K59" s="26"/>
      <c r="L59" s="69">
        <f>SUM(G59:K59)</f>
        <v>17</v>
      </c>
    </row>
    <row r="60" spans="1:12" s="1" customFormat="1" ht="49.5" customHeight="1">
      <c r="A60" s="15">
        <v>3</v>
      </c>
      <c r="B60" s="125">
        <v>227</v>
      </c>
      <c r="C60" s="19" t="s">
        <v>352</v>
      </c>
      <c r="D60" s="16" t="s">
        <v>0</v>
      </c>
      <c r="E60" s="129">
        <v>36909</v>
      </c>
      <c r="F60" s="26" t="s">
        <v>293</v>
      </c>
      <c r="G60" s="26">
        <v>4</v>
      </c>
      <c r="H60" s="26">
        <v>3</v>
      </c>
      <c r="I60" s="26">
        <v>4</v>
      </c>
      <c r="J60" s="26">
        <v>4</v>
      </c>
      <c r="K60" s="26"/>
      <c r="L60" s="69">
        <f>SUM(G60:K60)</f>
        <v>15</v>
      </c>
    </row>
    <row r="61" spans="1:12" s="1" customFormat="1" ht="49.5" customHeight="1">
      <c r="A61" s="15">
        <v>4</v>
      </c>
      <c r="B61" s="125">
        <v>226</v>
      </c>
      <c r="C61" s="19" t="s">
        <v>87</v>
      </c>
      <c r="D61" s="16" t="s">
        <v>0</v>
      </c>
      <c r="E61" s="129">
        <v>36616</v>
      </c>
      <c r="F61" s="27" t="s">
        <v>86</v>
      </c>
      <c r="G61" s="26">
        <v>2</v>
      </c>
      <c r="H61" s="26">
        <v>4</v>
      </c>
      <c r="I61" s="26">
        <v>3</v>
      </c>
      <c r="J61" s="26"/>
      <c r="K61" s="26"/>
      <c r="L61" s="69">
        <f>SUM(G61:K61)</f>
        <v>9</v>
      </c>
    </row>
    <row r="62" spans="1:12" s="1" customFormat="1" ht="36">
      <c r="A62" s="15">
        <v>5</v>
      </c>
      <c r="B62" s="125">
        <v>239</v>
      </c>
      <c r="C62" s="19" t="s">
        <v>92</v>
      </c>
      <c r="D62" s="16" t="s">
        <v>0</v>
      </c>
      <c r="E62" s="129">
        <v>36683</v>
      </c>
      <c r="F62" s="26" t="s">
        <v>91</v>
      </c>
      <c r="G62" s="26">
        <v>5</v>
      </c>
      <c r="H62" s="26">
        <v>2</v>
      </c>
      <c r="I62" s="26"/>
      <c r="J62" s="26"/>
      <c r="K62" s="26"/>
      <c r="L62" s="69">
        <f t="shared" si="1"/>
        <v>7</v>
      </c>
    </row>
    <row r="63" spans="1:12" s="1" customFormat="1" ht="48">
      <c r="A63" s="15">
        <v>6</v>
      </c>
      <c r="B63" s="125">
        <v>5</v>
      </c>
      <c r="C63" s="19" t="s">
        <v>90</v>
      </c>
      <c r="D63" s="16" t="s">
        <v>89</v>
      </c>
      <c r="E63" s="129">
        <v>37055</v>
      </c>
      <c r="F63" s="26" t="s">
        <v>88</v>
      </c>
      <c r="G63" s="26">
        <v>3</v>
      </c>
      <c r="H63" s="26"/>
      <c r="I63" s="26">
        <v>1</v>
      </c>
      <c r="J63" s="26">
        <v>1</v>
      </c>
      <c r="K63" s="26"/>
      <c r="L63" s="69">
        <f>SUM(G63:K63)</f>
        <v>5</v>
      </c>
    </row>
    <row r="64" spans="1:12" s="1" customFormat="1" ht="36">
      <c r="A64" s="15">
        <v>7</v>
      </c>
      <c r="B64" s="125"/>
      <c r="C64" s="123" t="s">
        <v>294</v>
      </c>
      <c r="D64" s="16" t="s">
        <v>0</v>
      </c>
      <c r="E64" s="124">
        <v>36976</v>
      </c>
      <c r="F64" s="61" t="s">
        <v>295</v>
      </c>
      <c r="G64" s="26"/>
      <c r="H64" s="26"/>
      <c r="I64" s="26"/>
      <c r="J64" s="26">
        <v>3</v>
      </c>
      <c r="K64" s="26"/>
      <c r="L64" s="69">
        <f t="shared" si="1"/>
        <v>3</v>
      </c>
    </row>
    <row r="65" spans="1:12" s="1" customFormat="1" ht="39.75" customHeight="1">
      <c r="A65" s="15">
        <v>8</v>
      </c>
      <c r="B65" s="126">
        <v>419</v>
      </c>
      <c r="C65" s="58" t="s">
        <v>296</v>
      </c>
      <c r="D65" s="45" t="s">
        <v>289</v>
      </c>
      <c r="E65" s="130">
        <v>37148</v>
      </c>
      <c r="F65" s="61" t="s">
        <v>297</v>
      </c>
      <c r="G65" s="26"/>
      <c r="H65" s="26"/>
      <c r="I65" s="26"/>
      <c r="J65" s="26">
        <v>2</v>
      </c>
      <c r="K65" s="26"/>
      <c r="L65" s="69">
        <f t="shared" si="1"/>
        <v>2</v>
      </c>
    </row>
    <row r="66" spans="1:12" s="1" customFormat="1" ht="39.75" customHeight="1">
      <c r="A66" s="15">
        <v>8</v>
      </c>
      <c r="B66" s="127" t="s">
        <v>237</v>
      </c>
      <c r="C66" s="58" t="s">
        <v>238</v>
      </c>
      <c r="D66" s="59" t="s">
        <v>167</v>
      </c>
      <c r="E66" s="131" t="s">
        <v>239</v>
      </c>
      <c r="F66" s="26" t="s">
        <v>240</v>
      </c>
      <c r="G66" s="26"/>
      <c r="H66" s="26"/>
      <c r="I66" s="26">
        <v>2</v>
      </c>
      <c r="J66" s="26"/>
      <c r="K66" s="26"/>
      <c r="L66" s="69">
        <f>SUM(G66:K66)</f>
        <v>2</v>
      </c>
    </row>
    <row r="67" spans="1:12" s="1" customFormat="1" ht="39" customHeight="1">
      <c r="A67" s="102" t="s">
        <v>298</v>
      </c>
      <c r="B67" s="125">
        <v>731</v>
      </c>
      <c r="C67" s="19" t="s">
        <v>84</v>
      </c>
      <c r="D67" s="16" t="s">
        <v>6</v>
      </c>
      <c r="E67" s="129">
        <v>36990</v>
      </c>
      <c r="F67" s="26" t="s">
        <v>83</v>
      </c>
      <c r="G67" s="26"/>
      <c r="H67" s="26">
        <v>1</v>
      </c>
      <c r="I67" s="26"/>
      <c r="J67" s="26"/>
      <c r="K67" s="26"/>
      <c r="L67" s="69">
        <f t="shared" si="1"/>
        <v>1</v>
      </c>
    </row>
    <row r="68" s="1" customFormat="1" ht="15"/>
    <row r="69" spans="1:11" s="1" customFormat="1" ht="15">
      <c r="A69" s="3"/>
      <c r="B69" s="3"/>
      <c r="C69" s="3"/>
      <c r="J69"/>
      <c r="K69"/>
    </row>
    <row r="70" spans="1:11" s="1" customFormat="1" ht="15">
      <c r="A70" s="3"/>
      <c r="B70" s="3"/>
      <c r="C70" s="3"/>
      <c r="J70"/>
      <c r="K70"/>
    </row>
    <row r="71" spans="1:11" s="1" customFormat="1" ht="15" customHeight="1">
      <c r="A71" s="167" t="s">
        <v>82</v>
      </c>
      <c r="B71" s="167"/>
      <c r="C71" s="167"/>
      <c r="D71" s="167"/>
      <c r="E71" s="167"/>
      <c r="F71" s="4"/>
      <c r="G71" s="4"/>
      <c r="H71" s="2"/>
      <c r="I71" s="2"/>
      <c r="J71" s="2"/>
      <c r="K71" s="2"/>
    </row>
    <row r="72" spans="1:12" s="1" customFormat="1" ht="15">
      <c r="A72" s="154" t="s">
        <v>12</v>
      </c>
      <c r="B72" s="154" t="s">
        <v>11</v>
      </c>
      <c r="C72" s="156" t="s">
        <v>10</v>
      </c>
      <c r="D72" s="156" t="s">
        <v>9</v>
      </c>
      <c r="E72" s="158" t="s">
        <v>146</v>
      </c>
      <c r="F72" s="158" t="s">
        <v>149</v>
      </c>
      <c r="G72" s="149" t="s">
        <v>147</v>
      </c>
      <c r="H72" s="149" t="s">
        <v>148</v>
      </c>
      <c r="I72" s="149" t="s">
        <v>150</v>
      </c>
      <c r="J72" s="149" t="s">
        <v>354</v>
      </c>
      <c r="K72" s="149" t="s">
        <v>151</v>
      </c>
      <c r="L72" s="151" t="s">
        <v>152</v>
      </c>
    </row>
    <row r="73" spans="1:12" s="1" customFormat="1" ht="32.25" customHeight="1">
      <c r="A73" s="154"/>
      <c r="B73" s="154"/>
      <c r="C73" s="156"/>
      <c r="D73" s="156"/>
      <c r="E73" s="164"/>
      <c r="F73" s="158"/>
      <c r="G73" s="162"/>
      <c r="H73" s="162"/>
      <c r="I73" s="162"/>
      <c r="J73" s="162"/>
      <c r="K73" s="162"/>
      <c r="L73" s="168"/>
    </row>
    <row r="74" spans="1:12" s="1" customFormat="1" ht="36">
      <c r="A74" s="15">
        <v>1</v>
      </c>
      <c r="B74" s="18">
        <v>221</v>
      </c>
      <c r="C74" s="19" t="s">
        <v>81</v>
      </c>
      <c r="D74" s="16" t="s">
        <v>0</v>
      </c>
      <c r="E74" s="20">
        <v>35802</v>
      </c>
      <c r="F74" s="26" t="s">
        <v>186</v>
      </c>
      <c r="G74" s="26">
        <v>8</v>
      </c>
      <c r="H74" s="26">
        <v>10</v>
      </c>
      <c r="I74" s="26">
        <v>8</v>
      </c>
      <c r="J74" s="26"/>
      <c r="K74" s="26"/>
      <c r="L74" s="52">
        <f aca="true" t="shared" si="2" ref="L74:L80">SUM(G74:K74)</f>
        <v>26</v>
      </c>
    </row>
    <row r="75" spans="1:12" s="1" customFormat="1" ht="36">
      <c r="A75" s="15">
        <v>2</v>
      </c>
      <c r="B75" s="18">
        <v>738</v>
      </c>
      <c r="C75" s="19" t="s">
        <v>78</v>
      </c>
      <c r="D75" s="16" t="s">
        <v>6</v>
      </c>
      <c r="E75" s="20">
        <v>36099</v>
      </c>
      <c r="F75" s="26" t="s">
        <v>245</v>
      </c>
      <c r="G75" s="26">
        <v>4</v>
      </c>
      <c r="H75" s="26"/>
      <c r="I75" s="26">
        <v>5</v>
      </c>
      <c r="J75" s="26">
        <v>6</v>
      </c>
      <c r="K75" s="26"/>
      <c r="L75" s="52">
        <f>SUM(G75:K75)</f>
        <v>15</v>
      </c>
    </row>
    <row r="76" spans="1:12" s="1" customFormat="1" ht="36">
      <c r="A76" s="15">
        <v>3</v>
      </c>
      <c r="B76" s="18">
        <v>737</v>
      </c>
      <c r="C76" s="19" t="s">
        <v>75</v>
      </c>
      <c r="D76" s="16" t="s">
        <v>6</v>
      </c>
      <c r="E76" s="20">
        <v>36266</v>
      </c>
      <c r="F76" s="26" t="s">
        <v>74</v>
      </c>
      <c r="G76" s="26">
        <v>2</v>
      </c>
      <c r="H76" s="26">
        <v>2</v>
      </c>
      <c r="I76" s="26">
        <v>4</v>
      </c>
      <c r="J76" s="26">
        <v>5</v>
      </c>
      <c r="K76" s="26"/>
      <c r="L76" s="52">
        <f>SUM(G76:K76)</f>
        <v>13</v>
      </c>
    </row>
    <row r="77" spans="1:12" s="1" customFormat="1" ht="44.25" customHeight="1">
      <c r="A77" s="15">
        <v>4</v>
      </c>
      <c r="B77" s="18">
        <v>413</v>
      </c>
      <c r="C77" s="19" t="s">
        <v>80</v>
      </c>
      <c r="D77" s="16" t="s">
        <v>0</v>
      </c>
      <c r="E77" s="20">
        <v>36166</v>
      </c>
      <c r="F77" s="26" t="s">
        <v>79</v>
      </c>
      <c r="G77" s="26">
        <v>5</v>
      </c>
      <c r="H77" s="26">
        <v>5</v>
      </c>
      <c r="I77" s="26"/>
      <c r="J77" s="26"/>
      <c r="K77" s="26"/>
      <c r="L77" s="52">
        <f>SUM(G77:K77)</f>
        <v>10</v>
      </c>
    </row>
    <row r="78" spans="1:17" s="1" customFormat="1" ht="72">
      <c r="A78" s="15">
        <v>5</v>
      </c>
      <c r="B78" s="57">
        <v>301</v>
      </c>
      <c r="C78" s="58" t="s">
        <v>187</v>
      </c>
      <c r="D78" s="59" t="s">
        <v>188</v>
      </c>
      <c r="E78" s="60" t="s">
        <v>189</v>
      </c>
      <c r="F78" s="63" t="s">
        <v>190</v>
      </c>
      <c r="G78" s="26"/>
      <c r="H78" s="26">
        <v>4</v>
      </c>
      <c r="I78" s="26"/>
      <c r="J78" s="26"/>
      <c r="K78" s="26"/>
      <c r="L78" s="73">
        <f>SUM(G78:K78)</f>
        <v>4</v>
      </c>
      <c r="M78"/>
      <c r="N78"/>
      <c r="O78"/>
      <c r="P78"/>
      <c r="Q78"/>
    </row>
    <row r="79" spans="1:17" s="1" customFormat="1" ht="36.75" customHeight="1">
      <c r="A79" s="15">
        <v>6</v>
      </c>
      <c r="B79" s="18">
        <v>223</v>
      </c>
      <c r="C79" s="19" t="s">
        <v>77</v>
      </c>
      <c r="D79" s="16" t="s">
        <v>0</v>
      </c>
      <c r="E79" s="20">
        <v>35922</v>
      </c>
      <c r="F79" s="26" t="s">
        <v>76</v>
      </c>
      <c r="G79" s="26">
        <v>3</v>
      </c>
      <c r="H79" s="26"/>
      <c r="I79" s="26"/>
      <c r="J79" s="26"/>
      <c r="K79" s="26"/>
      <c r="L79" s="52">
        <f t="shared" si="2"/>
        <v>3</v>
      </c>
      <c r="M79"/>
      <c r="N79"/>
      <c r="O79"/>
      <c r="P79"/>
      <c r="Q79"/>
    </row>
    <row r="80" spans="1:17" s="1" customFormat="1" ht="33.75" customHeight="1">
      <c r="A80" s="15">
        <v>7</v>
      </c>
      <c r="B80" s="18">
        <v>929</v>
      </c>
      <c r="C80" s="19" t="s">
        <v>73</v>
      </c>
      <c r="D80" s="16" t="s">
        <v>0</v>
      </c>
      <c r="E80" s="20">
        <v>35938</v>
      </c>
      <c r="F80" s="26" t="s">
        <v>72</v>
      </c>
      <c r="G80" s="26">
        <v>1</v>
      </c>
      <c r="H80" s="26"/>
      <c r="I80" s="26"/>
      <c r="J80" s="26"/>
      <c r="K80" s="26"/>
      <c r="L80" s="52">
        <f t="shared" si="2"/>
        <v>1</v>
      </c>
      <c r="M80"/>
      <c r="N80"/>
      <c r="O80"/>
      <c r="P80"/>
      <c r="Q80"/>
    </row>
    <row r="81" spans="1:17" s="1" customFormat="1" ht="15">
      <c r="A81" s="2"/>
      <c r="M81"/>
      <c r="N81"/>
      <c r="O81"/>
      <c r="P81"/>
      <c r="Q81"/>
    </row>
    <row r="82" spans="1:17" s="1" customFormat="1" ht="15" customHeight="1">
      <c r="A82" s="167" t="s">
        <v>71</v>
      </c>
      <c r="B82" s="167"/>
      <c r="C82" s="167"/>
      <c r="D82" s="167"/>
      <c r="E82" s="167"/>
      <c r="F82" s="4"/>
      <c r="G82" s="4"/>
      <c r="H82" s="2"/>
      <c r="I82" s="2"/>
      <c r="J82" s="2"/>
      <c r="K82" s="2"/>
      <c r="L82"/>
      <c r="M82"/>
      <c r="N82"/>
      <c r="O82"/>
      <c r="P82"/>
      <c r="Q82"/>
    </row>
    <row r="83" spans="1:17" s="1" customFormat="1" ht="15">
      <c r="A83" s="154" t="s">
        <v>12</v>
      </c>
      <c r="B83" s="154" t="s">
        <v>11</v>
      </c>
      <c r="C83" s="156" t="s">
        <v>10</v>
      </c>
      <c r="D83" s="156" t="s">
        <v>9</v>
      </c>
      <c r="E83" s="158" t="s">
        <v>146</v>
      </c>
      <c r="F83" s="158" t="s">
        <v>149</v>
      </c>
      <c r="G83" s="149" t="s">
        <v>147</v>
      </c>
      <c r="H83" s="149" t="s">
        <v>148</v>
      </c>
      <c r="I83" s="149" t="s">
        <v>150</v>
      </c>
      <c r="J83" s="149" t="s">
        <v>354</v>
      </c>
      <c r="K83" s="149" t="s">
        <v>151</v>
      </c>
      <c r="L83" s="151" t="s">
        <v>152</v>
      </c>
      <c r="M83"/>
      <c r="N83"/>
      <c r="O83"/>
      <c r="P83"/>
      <c r="Q83"/>
    </row>
    <row r="84" spans="1:17" s="1" customFormat="1" ht="26.25" customHeight="1">
      <c r="A84" s="154"/>
      <c r="B84" s="154"/>
      <c r="C84" s="156"/>
      <c r="D84" s="156"/>
      <c r="E84" s="164"/>
      <c r="F84" s="165"/>
      <c r="G84" s="162"/>
      <c r="H84" s="162"/>
      <c r="I84" s="162"/>
      <c r="J84" s="162"/>
      <c r="K84" s="162"/>
      <c r="L84" s="168"/>
      <c r="M84"/>
      <c r="N84"/>
      <c r="O84"/>
      <c r="P84"/>
      <c r="Q84"/>
    </row>
    <row r="85" spans="1:17" s="1" customFormat="1" ht="36">
      <c r="A85" s="15">
        <v>1</v>
      </c>
      <c r="B85" s="18">
        <v>414</v>
      </c>
      <c r="C85" s="19" t="s">
        <v>70</v>
      </c>
      <c r="D85" s="16" t="s">
        <v>0</v>
      </c>
      <c r="E85" s="20">
        <v>35738</v>
      </c>
      <c r="F85" s="26" t="s">
        <v>69</v>
      </c>
      <c r="G85" s="26">
        <v>8</v>
      </c>
      <c r="H85" s="26">
        <v>8</v>
      </c>
      <c r="I85" s="26">
        <v>6</v>
      </c>
      <c r="J85" s="26"/>
      <c r="K85" s="26"/>
      <c r="L85" s="52">
        <f>SUM(G85:K85)</f>
        <v>22</v>
      </c>
      <c r="M85"/>
      <c r="N85"/>
      <c r="O85"/>
      <c r="P85"/>
      <c r="Q85"/>
    </row>
    <row r="86" spans="1:17" s="1" customFormat="1" ht="37.5" customHeight="1">
      <c r="A86" s="15">
        <v>2</v>
      </c>
      <c r="B86" s="18">
        <v>220</v>
      </c>
      <c r="C86" s="19" t="s">
        <v>68</v>
      </c>
      <c r="D86" s="16" t="s">
        <v>0</v>
      </c>
      <c r="E86" s="20">
        <v>35592</v>
      </c>
      <c r="F86" s="26" t="s">
        <v>67</v>
      </c>
      <c r="G86" s="26">
        <v>5</v>
      </c>
      <c r="H86" s="26">
        <v>5</v>
      </c>
      <c r="I86" s="26">
        <v>5</v>
      </c>
      <c r="J86" s="26"/>
      <c r="K86" s="26"/>
      <c r="L86" s="52">
        <f>SUM(G86:K86)</f>
        <v>15</v>
      </c>
      <c r="M86"/>
      <c r="N86"/>
      <c r="O86"/>
      <c r="P86"/>
      <c r="Q86"/>
    </row>
    <row r="87" spans="1:17" s="1" customFormat="1" ht="34.5" customHeight="1">
      <c r="A87" s="15">
        <v>3</v>
      </c>
      <c r="B87" s="18">
        <v>225</v>
      </c>
      <c r="C87" s="19" t="s">
        <v>66</v>
      </c>
      <c r="D87" s="16" t="s">
        <v>0</v>
      </c>
      <c r="E87" s="20">
        <v>35515</v>
      </c>
      <c r="F87" s="26" t="s">
        <v>65</v>
      </c>
      <c r="G87" s="26">
        <v>4</v>
      </c>
      <c r="H87" s="26">
        <v>4</v>
      </c>
      <c r="I87" s="26"/>
      <c r="J87" s="26">
        <v>6</v>
      </c>
      <c r="K87" s="26"/>
      <c r="L87" s="52">
        <f>SUM(G87:K87)</f>
        <v>14</v>
      </c>
      <c r="M87"/>
      <c r="N87"/>
      <c r="O87"/>
      <c r="P87"/>
      <c r="Q87"/>
    </row>
    <row r="88" spans="1:17" s="1" customFormat="1" ht="15">
      <c r="A88" s="2"/>
      <c r="B88" s="2"/>
      <c r="C88" s="2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1" ht="15" customHeight="1">
      <c r="A89" s="167" t="s">
        <v>64</v>
      </c>
      <c r="B89" s="167"/>
      <c r="C89" s="167"/>
      <c r="D89" s="167"/>
      <c r="E89" s="167"/>
      <c r="F89" s="4"/>
      <c r="G89" s="4"/>
      <c r="H89" s="2"/>
      <c r="I89" s="2"/>
      <c r="J89" s="2"/>
      <c r="K89" s="2"/>
    </row>
    <row r="90" spans="1:17" ht="15">
      <c r="A90" s="154" t="s">
        <v>12</v>
      </c>
      <c r="B90" s="154" t="s">
        <v>11</v>
      </c>
      <c r="C90" s="156" t="s">
        <v>10</v>
      </c>
      <c r="D90" s="156" t="s">
        <v>9</v>
      </c>
      <c r="E90" s="158" t="s">
        <v>146</v>
      </c>
      <c r="F90" s="158" t="s">
        <v>149</v>
      </c>
      <c r="G90" s="149" t="s">
        <v>147</v>
      </c>
      <c r="H90" s="149" t="s">
        <v>148</v>
      </c>
      <c r="I90" s="149" t="s">
        <v>150</v>
      </c>
      <c r="J90" s="149" t="s">
        <v>354</v>
      </c>
      <c r="K90" s="149" t="s">
        <v>151</v>
      </c>
      <c r="L90" s="151" t="s">
        <v>152</v>
      </c>
      <c r="M90" s="2"/>
      <c r="N90" s="2"/>
      <c r="O90" s="2"/>
      <c r="P90" s="2"/>
      <c r="Q90" s="2"/>
    </row>
    <row r="91" spans="1:12" ht="25.5" customHeight="1">
      <c r="A91" s="154"/>
      <c r="B91" s="154"/>
      <c r="C91" s="156"/>
      <c r="D91" s="156"/>
      <c r="E91" s="164"/>
      <c r="F91" s="165"/>
      <c r="G91" s="162"/>
      <c r="H91" s="162"/>
      <c r="I91" s="162"/>
      <c r="J91" s="162"/>
      <c r="K91" s="162"/>
      <c r="L91" s="168"/>
    </row>
    <row r="92" spans="1:12" ht="36">
      <c r="A92" s="15">
        <v>1</v>
      </c>
      <c r="B92" s="18">
        <v>415</v>
      </c>
      <c r="C92" s="19" t="s">
        <v>63</v>
      </c>
      <c r="D92" s="16" t="s">
        <v>0</v>
      </c>
      <c r="E92" s="20">
        <v>34775</v>
      </c>
      <c r="F92" s="26" t="s">
        <v>62</v>
      </c>
      <c r="G92" s="26">
        <v>10</v>
      </c>
      <c r="H92" s="26">
        <v>8</v>
      </c>
      <c r="I92" s="26">
        <v>8</v>
      </c>
      <c r="J92" s="26"/>
      <c r="K92" s="26"/>
      <c r="L92" s="52">
        <f>SUM(G92:K92)</f>
        <v>26</v>
      </c>
    </row>
    <row r="93" spans="1:12" ht="41.25" customHeight="1">
      <c r="A93" s="15">
        <v>2</v>
      </c>
      <c r="B93" s="18">
        <v>243</v>
      </c>
      <c r="C93" s="19" t="s">
        <v>61</v>
      </c>
      <c r="D93" s="16" t="s">
        <v>0</v>
      </c>
      <c r="E93" s="20">
        <v>34542</v>
      </c>
      <c r="F93" s="26" t="s">
        <v>60</v>
      </c>
      <c r="G93" s="26">
        <v>5</v>
      </c>
      <c r="H93" s="26"/>
      <c r="I93" s="26">
        <v>5</v>
      </c>
      <c r="J93" s="26"/>
      <c r="K93" s="26"/>
      <c r="L93" s="52">
        <f>SUM(G93:K93)</f>
        <v>10</v>
      </c>
    </row>
    <row r="94" spans="1:12" ht="37.5" customHeight="1">
      <c r="A94" s="33">
        <v>2</v>
      </c>
      <c r="B94" s="57">
        <v>116</v>
      </c>
      <c r="C94" s="58" t="s">
        <v>206</v>
      </c>
      <c r="D94" s="59" t="s">
        <v>89</v>
      </c>
      <c r="E94" s="60" t="s">
        <v>207</v>
      </c>
      <c r="F94" s="61">
        <v>56.47</v>
      </c>
      <c r="G94" s="26"/>
      <c r="H94" s="26">
        <v>5</v>
      </c>
      <c r="I94" s="26"/>
      <c r="J94" s="26"/>
      <c r="K94" s="26"/>
      <c r="L94" s="52">
        <f>SUM(G94:K94)</f>
        <v>5</v>
      </c>
    </row>
    <row r="95" spans="1:11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" customHeight="1">
      <c r="A96" s="167" t="s">
        <v>59</v>
      </c>
      <c r="B96" s="167"/>
      <c r="C96" s="167"/>
      <c r="D96" s="167"/>
      <c r="E96" s="167"/>
      <c r="F96" s="4"/>
      <c r="G96" s="4"/>
      <c r="H96" s="2"/>
      <c r="I96" s="2"/>
      <c r="J96" s="2"/>
      <c r="K96" s="2"/>
    </row>
    <row r="97" spans="1:12" ht="15" customHeight="1">
      <c r="A97" s="154" t="s">
        <v>12</v>
      </c>
      <c r="B97" s="154" t="s">
        <v>11</v>
      </c>
      <c r="C97" s="156" t="s">
        <v>10</v>
      </c>
      <c r="D97" s="156" t="s">
        <v>9</v>
      </c>
      <c r="E97" s="158" t="s">
        <v>146</v>
      </c>
      <c r="F97" s="158" t="s">
        <v>149</v>
      </c>
      <c r="G97" s="149" t="s">
        <v>147</v>
      </c>
      <c r="H97" s="149" t="s">
        <v>148</v>
      </c>
      <c r="I97" s="149" t="s">
        <v>150</v>
      </c>
      <c r="J97" s="149" t="s">
        <v>354</v>
      </c>
      <c r="K97" s="149" t="s">
        <v>151</v>
      </c>
      <c r="L97" s="151" t="s">
        <v>152</v>
      </c>
    </row>
    <row r="98" spans="1:12" ht="20.25" customHeight="1">
      <c r="A98" s="154"/>
      <c r="B98" s="154"/>
      <c r="C98" s="156"/>
      <c r="D98" s="156"/>
      <c r="E98" s="164"/>
      <c r="F98" s="165"/>
      <c r="G98" s="162"/>
      <c r="H98" s="162"/>
      <c r="I98" s="162"/>
      <c r="J98" s="162"/>
      <c r="K98" s="162"/>
      <c r="L98" s="168"/>
    </row>
    <row r="99" spans="1:12" ht="36">
      <c r="A99" s="15">
        <v>1</v>
      </c>
      <c r="B99" s="18">
        <v>732</v>
      </c>
      <c r="C99" s="19" t="s">
        <v>58</v>
      </c>
      <c r="D99" s="16" t="s">
        <v>6</v>
      </c>
      <c r="E99" s="20">
        <v>37453</v>
      </c>
      <c r="F99" s="63" t="s">
        <v>244</v>
      </c>
      <c r="G99" s="26">
        <v>6</v>
      </c>
      <c r="H99" s="26">
        <v>6</v>
      </c>
      <c r="I99" s="26">
        <v>5</v>
      </c>
      <c r="J99" s="26">
        <v>6</v>
      </c>
      <c r="K99" s="26"/>
      <c r="L99" s="69">
        <f aca="true" t="shared" si="3" ref="L99:L108">SUM(G99:K99)</f>
        <v>23</v>
      </c>
    </row>
    <row r="100" spans="1:12" ht="36">
      <c r="A100" s="15">
        <v>2</v>
      </c>
      <c r="B100" s="18">
        <v>208</v>
      </c>
      <c r="C100" s="19" t="s">
        <v>57</v>
      </c>
      <c r="D100" s="16" t="s">
        <v>0</v>
      </c>
      <c r="E100" s="20">
        <v>37977</v>
      </c>
      <c r="F100" s="26" t="s">
        <v>56</v>
      </c>
      <c r="G100" s="26">
        <v>5</v>
      </c>
      <c r="H100" s="26">
        <v>4</v>
      </c>
      <c r="I100" s="26">
        <v>4</v>
      </c>
      <c r="J100" s="26"/>
      <c r="K100" s="26"/>
      <c r="L100" s="69">
        <f t="shared" si="3"/>
        <v>13</v>
      </c>
    </row>
    <row r="101" spans="1:12" ht="36">
      <c r="A101" s="15">
        <v>3</v>
      </c>
      <c r="B101" s="28">
        <v>729</v>
      </c>
      <c r="C101" s="19" t="s">
        <v>53</v>
      </c>
      <c r="D101" s="16" t="s">
        <v>6</v>
      </c>
      <c r="E101" s="20">
        <v>38029</v>
      </c>
      <c r="F101" s="132" t="s">
        <v>299</v>
      </c>
      <c r="G101" s="26"/>
      <c r="H101" s="26">
        <v>5</v>
      </c>
      <c r="I101" s="26">
        <v>2</v>
      </c>
      <c r="J101" s="26">
        <v>4</v>
      </c>
      <c r="K101" s="26"/>
      <c r="L101" s="69">
        <f t="shared" si="3"/>
        <v>11</v>
      </c>
    </row>
    <row r="102" spans="1:12" ht="24.75" customHeight="1">
      <c r="A102" s="15">
        <v>3</v>
      </c>
      <c r="B102" s="93">
        <v>174</v>
      </c>
      <c r="C102" s="94" t="s">
        <v>230</v>
      </c>
      <c r="D102" s="45" t="s">
        <v>303</v>
      </c>
      <c r="E102" s="95">
        <v>37298</v>
      </c>
      <c r="F102" s="96" t="s">
        <v>246</v>
      </c>
      <c r="G102" s="26"/>
      <c r="H102" s="26"/>
      <c r="I102" s="26">
        <v>6</v>
      </c>
      <c r="J102" s="26">
        <v>5</v>
      </c>
      <c r="K102" s="26"/>
      <c r="L102" s="73">
        <f>SUM(G102:K102)</f>
        <v>11</v>
      </c>
    </row>
    <row r="103" spans="1:12" ht="36">
      <c r="A103" s="28">
        <v>5</v>
      </c>
      <c r="B103" s="18">
        <v>211</v>
      </c>
      <c r="C103" s="19" t="s">
        <v>55</v>
      </c>
      <c r="D103" s="16" t="s">
        <v>0</v>
      </c>
      <c r="E103" s="20">
        <v>37553</v>
      </c>
      <c r="F103" s="26" t="s">
        <v>54</v>
      </c>
      <c r="G103" s="26">
        <v>4</v>
      </c>
      <c r="H103" s="26"/>
      <c r="I103" s="26"/>
      <c r="J103" s="26"/>
      <c r="K103" s="26"/>
      <c r="L103" s="69">
        <f t="shared" si="3"/>
        <v>4</v>
      </c>
    </row>
    <row r="104" spans="1:12" ht="36">
      <c r="A104" s="85">
        <v>5</v>
      </c>
      <c r="B104" s="57">
        <v>422</v>
      </c>
      <c r="C104" s="58" t="s">
        <v>175</v>
      </c>
      <c r="D104" s="59" t="s">
        <v>164</v>
      </c>
      <c r="E104" s="60" t="s">
        <v>172</v>
      </c>
      <c r="F104" s="61">
        <v>14.09</v>
      </c>
      <c r="G104" s="26"/>
      <c r="H104" s="26">
        <v>1</v>
      </c>
      <c r="I104" s="26">
        <v>3</v>
      </c>
      <c r="J104" s="26"/>
      <c r="K104" s="26"/>
      <c r="L104" s="71">
        <f>SUM(G104:K104)</f>
        <v>4</v>
      </c>
    </row>
    <row r="105" spans="1:12" ht="36">
      <c r="A105" s="28">
        <v>7</v>
      </c>
      <c r="B105" s="57">
        <v>403</v>
      </c>
      <c r="C105" s="58" t="s">
        <v>171</v>
      </c>
      <c r="D105" s="59" t="s">
        <v>164</v>
      </c>
      <c r="E105" s="60" t="s">
        <v>172</v>
      </c>
      <c r="F105" s="63" t="s">
        <v>176</v>
      </c>
      <c r="G105" s="26"/>
      <c r="H105" s="26">
        <v>3</v>
      </c>
      <c r="I105" s="26"/>
      <c r="J105" s="26"/>
      <c r="K105" s="26"/>
      <c r="L105" s="71">
        <f t="shared" si="3"/>
        <v>3</v>
      </c>
    </row>
    <row r="106" spans="1:12" ht="36">
      <c r="A106" s="85">
        <v>7</v>
      </c>
      <c r="B106" s="47">
        <v>153</v>
      </c>
      <c r="C106" s="48" t="s">
        <v>234</v>
      </c>
      <c r="D106" s="45" t="s">
        <v>300</v>
      </c>
      <c r="E106" s="95">
        <v>37501</v>
      </c>
      <c r="F106" s="50" t="s">
        <v>301</v>
      </c>
      <c r="G106" s="26"/>
      <c r="H106" s="26"/>
      <c r="I106" s="26"/>
      <c r="J106" s="26">
        <v>3</v>
      </c>
      <c r="K106" s="26"/>
      <c r="L106" s="71">
        <f t="shared" si="3"/>
        <v>3</v>
      </c>
    </row>
    <row r="107" spans="1:12" ht="53.25" customHeight="1">
      <c r="A107" s="28">
        <v>7</v>
      </c>
      <c r="B107" s="57">
        <v>595</v>
      </c>
      <c r="C107" s="58" t="s">
        <v>173</v>
      </c>
      <c r="D107" s="59" t="s">
        <v>2</v>
      </c>
      <c r="E107" s="60" t="s">
        <v>174</v>
      </c>
      <c r="F107" s="61">
        <v>14.47</v>
      </c>
      <c r="G107" s="26"/>
      <c r="H107" s="26">
        <v>2</v>
      </c>
      <c r="I107" s="26">
        <v>1</v>
      </c>
      <c r="J107" s="26"/>
      <c r="K107" s="26"/>
      <c r="L107" s="71">
        <f t="shared" si="3"/>
        <v>3</v>
      </c>
    </row>
    <row r="108" spans="1:12" ht="53.25" customHeight="1">
      <c r="A108" s="85">
        <v>10</v>
      </c>
      <c r="B108" s="57">
        <v>25</v>
      </c>
      <c r="C108" s="58" t="s">
        <v>302</v>
      </c>
      <c r="D108" s="45" t="s">
        <v>303</v>
      </c>
      <c r="E108" s="103">
        <v>38161</v>
      </c>
      <c r="F108" s="63" t="s">
        <v>304</v>
      </c>
      <c r="G108" s="26"/>
      <c r="H108" s="26"/>
      <c r="I108" s="26"/>
      <c r="J108" s="26">
        <v>2</v>
      </c>
      <c r="K108" s="26"/>
      <c r="L108" s="71">
        <f t="shared" si="3"/>
        <v>2</v>
      </c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" customHeight="1">
      <c r="A110" s="167" t="s">
        <v>124</v>
      </c>
      <c r="B110" s="167"/>
      <c r="C110" s="167"/>
      <c r="D110" s="167"/>
      <c r="E110" s="167"/>
      <c r="F110" s="4"/>
      <c r="G110" s="4"/>
      <c r="H110" s="2"/>
      <c r="I110" s="2"/>
      <c r="J110" s="2"/>
      <c r="K110" s="2"/>
    </row>
    <row r="111" spans="1:12" ht="15">
      <c r="A111" s="154" t="s">
        <v>12</v>
      </c>
      <c r="B111" s="154" t="s">
        <v>11</v>
      </c>
      <c r="C111" s="156" t="s">
        <v>10</v>
      </c>
      <c r="D111" s="156" t="s">
        <v>9</v>
      </c>
      <c r="E111" s="158" t="s">
        <v>146</v>
      </c>
      <c r="F111" s="158" t="s">
        <v>149</v>
      </c>
      <c r="G111" s="149" t="s">
        <v>147</v>
      </c>
      <c r="H111" s="149" t="s">
        <v>148</v>
      </c>
      <c r="I111" s="149" t="s">
        <v>150</v>
      </c>
      <c r="J111" s="149" t="s">
        <v>354</v>
      </c>
      <c r="K111" s="149" t="s">
        <v>151</v>
      </c>
      <c r="L111" s="151" t="s">
        <v>152</v>
      </c>
    </row>
    <row r="112" spans="1:12" ht="30" customHeight="1">
      <c r="A112" s="154"/>
      <c r="B112" s="154"/>
      <c r="C112" s="156"/>
      <c r="D112" s="156"/>
      <c r="E112" s="164"/>
      <c r="F112" s="165"/>
      <c r="G112" s="162"/>
      <c r="H112" s="162"/>
      <c r="I112" s="162"/>
      <c r="J112" s="162"/>
      <c r="K112" s="162"/>
      <c r="L112" s="168"/>
    </row>
    <row r="113" spans="1:12" ht="48">
      <c r="A113" s="15">
        <v>1</v>
      </c>
      <c r="B113" s="18">
        <v>135</v>
      </c>
      <c r="C113" s="19" t="s">
        <v>93</v>
      </c>
      <c r="D113" s="16" t="s">
        <v>89</v>
      </c>
      <c r="E113" s="20">
        <v>36687</v>
      </c>
      <c r="F113" s="61" t="s">
        <v>305</v>
      </c>
      <c r="G113" s="26">
        <v>5</v>
      </c>
      <c r="H113" s="26">
        <v>5</v>
      </c>
      <c r="I113" s="26">
        <v>4</v>
      </c>
      <c r="J113" s="26">
        <v>6</v>
      </c>
      <c r="K113" s="26"/>
      <c r="L113" s="52">
        <f aca="true" t="shared" si="4" ref="L113:L121">SUM(G113:K113)</f>
        <v>20</v>
      </c>
    </row>
    <row r="114" spans="1:12" ht="42.75" customHeight="1">
      <c r="A114" s="15">
        <v>2</v>
      </c>
      <c r="B114" s="18">
        <v>735</v>
      </c>
      <c r="C114" s="19" t="s">
        <v>125</v>
      </c>
      <c r="D114" s="16" t="s">
        <v>6</v>
      </c>
      <c r="E114" s="20">
        <v>36658</v>
      </c>
      <c r="F114" s="26" t="s">
        <v>250</v>
      </c>
      <c r="G114" s="26">
        <v>6</v>
      </c>
      <c r="H114" s="26">
        <v>3</v>
      </c>
      <c r="I114" s="26">
        <v>3</v>
      </c>
      <c r="J114" s="26">
        <v>3</v>
      </c>
      <c r="K114" s="26"/>
      <c r="L114" s="52">
        <f t="shared" si="4"/>
        <v>15</v>
      </c>
    </row>
    <row r="115" spans="1:12" ht="36">
      <c r="A115" s="15">
        <v>3</v>
      </c>
      <c r="B115" s="57">
        <v>417</v>
      </c>
      <c r="C115" s="58" t="s">
        <v>201</v>
      </c>
      <c r="D115" s="59" t="s">
        <v>164</v>
      </c>
      <c r="E115" s="60" t="s">
        <v>202</v>
      </c>
      <c r="F115" s="61">
        <v>41.71</v>
      </c>
      <c r="G115" s="26"/>
      <c r="H115" s="26">
        <v>6</v>
      </c>
      <c r="I115" s="26">
        <v>6</v>
      </c>
      <c r="J115" s="26"/>
      <c r="K115" s="26"/>
      <c r="L115" s="52">
        <f>SUM(G115:K115)</f>
        <v>12</v>
      </c>
    </row>
    <row r="116" spans="1:12" ht="48">
      <c r="A116" s="15">
        <v>3</v>
      </c>
      <c r="B116" s="57">
        <v>726</v>
      </c>
      <c r="C116" s="58" t="s">
        <v>306</v>
      </c>
      <c r="D116" s="59" t="s">
        <v>167</v>
      </c>
      <c r="E116" s="60" t="s">
        <v>203</v>
      </c>
      <c r="F116" s="61">
        <v>39.52</v>
      </c>
      <c r="G116" s="26"/>
      <c r="H116" s="26">
        <v>2</v>
      </c>
      <c r="I116" s="26">
        <v>5</v>
      </c>
      <c r="J116" s="26">
        <v>5</v>
      </c>
      <c r="K116" s="26"/>
      <c r="L116" s="67">
        <f>SUM(H116:K116)</f>
        <v>12</v>
      </c>
    </row>
    <row r="117" spans="1:12" ht="48">
      <c r="A117" s="15">
        <v>5</v>
      </c>
      <c r="B117" s="18">
        <v>581</v>
      </c>
      <c r="C117" s="19" t="s">
        <v>126</v>
      </c>
      <c r="D117" s="16" t="s">
        <v>2</v>
      </c>
      <c r="E117" s="20">
        <v>36689</v>
      </c>
      <c r="F117" s="128" t="s">
        <v>307</v>
      </c>
      <c r="G117" s="26">
        <v>4</v>
      </c>
      <c r="H117" s="26">
        <v>1</v>
      </c>
      <c r="I117" s="26"/>
      <c r="J117" s="26">
        <v>4</v>
      </c>
      <c r="K117" s="26"/>
      <c r="L117" s="52">
        <f>SUM(G117:K117)</f>
        <v>9</v>
      </c>
    </row>
    <row r="118" spans="1:12" ht="36">
      <c r="A118" s="15">
        <v>6</v>
      </c>
      <c r="B118" s="18">
        <v>733</v>
      </c>
      <c r="C118" s="19" t="s">
        <v>127</v>
      </c>
      <c r="D118" s="16" t="s">
        <v>6</v>
      </c>
      <c r="E118" s="20">
        <v>37050</v>
      </c>
      <c r="F118" s="26" t="s">
        <v>128</v>
      </c>
      <c r="G118" s="26">
        <v>3</v>
      </c>
      <c r="H118" s="26">
        <v>4</v>
      </c>
      <c r="I118" s="26"/>
      <c r="J118" s="26"/>
      <c r="K118" s="26"/>
      <c r="L118" s="52">
        <f>SUM(G118:K118)</f>
        <v>7</v>
      </c>
    </row>
    <row r="119" spans="1:12" ht="36">
      <c r="A119" s="15">
        <v>7</v>
      </c>
      <c r="B119" s="57">
        <v>420</v>
      </c>
      <c r="C119" s="58" t="s">
        <v>247</v>
      </c>
      <c r="D119" s="59" t="s">
        <v>164</v>
      </c>
      <c r="E119" s="60" t="s">
        <v>248</v>
      </c>
      <c r="F119" s="61">
        <v>30.08</v>
      </c>
      <c r="G119" s="26"/>
      <c r="H119" s="26"/>
      <c r="I119" s="26">
        <v>2</v>
      </c>
      <c r="J119" s="26"/>
      <c r="K119" s="26"/>
      <c r="L119" s="52">
        <f>SUM(G119:K119)</f>
        <v>2</v>
      </c>
    </row>
    <row r="120" spans="1:12" ht="48">
      <c r="A120" s="15">
        <v>7</v>
      </c>
      <c r="B120" s="18">
        <v>582</v>
      </c>
      <c r="C120" s="19" t="s">
        <v>129</v>
      </c>
      <c r="D120" s="16" t="s">
        <v>2</v>
      </c>
      <c r="E120" s="20">
        <v>37067</v>
      </c>
      <c r="F120" s="26" t="s">
        <v>251</v>
      </c>
      <c r="G120" s="26">
        <v>2</v>
      </c>
      <c r="H120" s="26"/>
      <c r="I120" s="26"/>
      <c r="J120" s="26"/>
      <c r="K120" s="26"/>
      <c r="L120" s="52">
        <f t="shared" si="4"/>
        <v>2</v>
      </c>
    </row>
    <row r="121" spans="1:12" ht="36">
      <c r="A121" s="15">
        <v>7</v>
      </c>
      <c r="B121" s="57">
        <v>219</v>
      </c>
      <c r="C121" s="58" t="s">
        <v>308</v>
      </c>
      <c r="D121" s="45" t="s">
        <v>309</v>
      </c>
      <c r="E121" s="60" t="s">
        <v>310</v>
      </c>
      <c r="F121" s="61" t="s">
        <v>311</v>
      </c>
      <c r="G121" s="26"/>
      <c r="H121" s="26"/>
      <c r="I121" s="26"/>
      <c r="J121" s="26">
        <v>2</v>
      </c>
      <c r="K121" s="26"/>
      <c r="L121" s="52">
        <f t="shared" si="4"/>
        <v>2</v>
      </c>
    </row>
    <row r="122" spans="1:12" ht="36">
      <c r="A122" s="15">
        <v>10</v>
      </c>
      <c r="B122" s="18">
        <v>207</v>
      </c>
      <c r="C122" s="19" t="s">
        <v>130</v>
      </c>
      <c r="D122" s="16" t="s">
        <v>0</v>
      </c>
      <c r="E122" s="20">
        <v>36905</v>
      </c>
      <c r="F122" s="27" t="s">
        <v>131</v>
      </c>
      <c r="G122" s="26">
        <v>1</v>
      </c>
      <c r="H122" s="26"/>
      <c r="I122" s="26"/>
      <c r="J122" s="26"/>
      <c r="K122" s="26"/>
      <c r="L122" s="52">
        <f>SUM(G122:K122)</f>
        <v>1</v>
      </c>
    </row>
    <row r="123" spans="1:12" ht="41.25" customHeight="1">
      <c r="A123" s="15">
        <v>10</v>
      </c>
      <c r="B123" s="57">
        <v>421</v>
      </c>
      <c r="C123" s="58" t="s">
        <v>249</v>
      </c>
      <c r="D123" s="59" t="s">
        <v>164</v>
      </c>
      <c r="E123" s="103">
        <v>36939</v>
      </c>
      <c r="F123" s="104" t="s">
        <v>34</v>
      </c>
      <c r="G123" s="26"/>
      <c r="H123" s="26"/>
      <c r="I123" s="26">
        <v>1</v>
      </c>
      <c r="J123" s="26"/>
      <c r="K123" s="26"/>
      <c r="L123" s="52">
        <f>SUM(G123:K123)</f>
        <v>1</v>
      </c>
    </row>
    <row r="124" spans="1:12" ht="41.25" customHeight="1">
      <c r="A124" s="15">
        <v>10</v>
      </c>
      <c r="B124" s="57">
        <v>223</v>
      </c>
      <c r="C124" s="58" t="s">
        <v>312</v>
      </c>
      <c r="D124" s="45" t="s">
        <v>309</v>
      </c>
      <c r="E124" s="60" t="s">
        <v>313</v>
      </c>
      <c r="F124" s="61">
        <v>30.09</v>
      </c>
      <c r="G124" s="26"/>
      <c r="H124" s="26"/>
      <c r="I124" s="26"/>
      <c r="J124" s="26">
        <v>1</v>
      </c>
      <c r="K124" s="26"/>
      <c r="L124" s="52">
        <f>SUM(G124:K124)</f>
        <v>1</v>
      </c>
    </row>
    <row r="125" spans="1:12" ht="29.25" customHeight="1">
      <c r="A125" s="53"/>
      <c r="B125" s="51"/>
      <c r="C125" s="54"/>
      <c r="D125" s="36"/>
      <c r="E125" s="55"/>
      <c r="F125" s="56"/>
      <c r="G125" s="56"/>
      <c r="H125" s="36"/>
      <c r="I125" s="37"/>
      <c r="J125" s="37"/>
      <c r="K125" s="37"/>
      <c r="L125" s="37"/>
    </row>
    <row r="126" spans="1:11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5" customHeight="1">
      <c r="A127" s="167" t="s">
        <v>132</v>
      </c>
      <c r="B127" s="167"/>
      <c r="C127" s="167"/>
      <c r="D127" s="167"/>
      <c r="E127" s="167"/>
      <c r="F127" s="4"/>
      <c r="G127" s="4"/>
      <c r="H127" s="2"/>
      <c r="I127" s="2"/>
      <c r="J127" s="2"/>
      <c r="K127" s="2"/>
    </row>
    <row r="128" spans="1:12" ht="15">
      <c r="A128" s="154" t="s">
        <v>12</v>
      </c>
      <c r="B128" s="154" t="s">
        <v>11</v>
      </c>
      <c r="C128" s="156" t="s">
        <v>10</v>
      </c>
      <c r="D128" s="156" t="s">
        <v>9</v>
      </c>
      <c r="E128" s="158" t="s">
        <v>146</v>
      </c>
      <c r="F128" s="158" t="s">
        <v>149</v>
      </c>
      <c r="G128" s="149" t="s">
        <v>147</v>
      </c>
      <c r="H128" s="149" t="s">
        <v>148</v>
      </c>
      <c r="I128" s="149" t="s">
        <v>150</v>
      </c>
      <c r="J128" s="149" t="s">
        <v>354</v>
      </c>
      <c r="K128" s="149" t="s">
        <v>151</v>
      </c>
      <c r="L128" s="151" t="s">
        <v>152</v>
      </c>
    </row>
    <row r="129" spans="1:12" ht="33" customHeight="1">
      <c r="A129" s="154"/>
      <c r="B129" s="154"/>
      <c r="C129" s="156"/>
      <c r="D129" s="156"/>
      <c r="E129" s="164"/>
      <c r="F129" s="165"/>
      <c r="G129" s="162"/>
      <c r="H129" s="162"/>
      <c r="I129" s="162"/>
      <c r="J129" s="162"/>
      <c r="K129" s="162"/>
      <c r="L129" s="168"/>
    </row>
    <row r="130" spans="1:12" ht="36">
      <c r="A130" s="15">
        <v>1</v>
      </c>
      <c r="B130" s="18">
        <v>740</v>
      </c>
      <c r="C130" s="19" t="s">
        <v>133</v>
      </c>
      <c r="D130" s="16" t="s">
        <v>6</v>
      </c>
      <c r="E130" s="20">
        <v>35876</v>
      </c>
      <c r="F130" s="26" t="s">
        <v>253</v>
      </c>
      <c r="G130" s="26">
        <v>6</v>
      </c>
      <c r="H130" s="26">
        <v>6</v>
      </c>
      <c r="I130" s="26">
        <v>8</v>
      </c>
      <c r="J130" s="26"/>
      <c r="K130" s="26"/>
      <c r="L130" s="74">
        <f aca="true" t="shared" si="5" ref="L130:L140">SUM(G130:K130)</f>
        <v>20</v>
      </c>
    </row>
    <row r="131" spans="1:12" ht="36">
      <c r="A131" s="15">
        <v>2</v>
      </c>
      <c r="B131" s="18">
        <v>738</v>
      </c>
      <c r="C131" s="19" t="s">
        <v>78</v>
      </c>
      <c r="D131" s="16" t="s">
        <v>6</v>
      </c>
      <c r="E131" s="20">
        <v>36099</v>
      </c>
      <c r="F131" s="128" t="s">
        <v>314</v>
      </c>
      <c r="G131" s="26">
        <v>4</v>
      </c>
      <c r="H131" s="26">
        <v>4</v>
      </c>
      <c r="I131" s="26">
        <v>4</v>
      </c>
      <c r="J131" s="26">
        <v>6</v>
      </c>
      <c r="K131" s="26"/>
      <c r="L131" s="74">
        <f>SUM(G131:K131)</f>
        <v>18</v>
      </c>
    </row>
    <row r="132" spans="1:12" ht="36">
      <c r="A132" s="15">
        <v>3</v>
      </c>
      <c r="B132" s="18">
        <v>739</v>
      </c>
      <c r="C132" s="19" t="s">
        <v>134</v>
      </c>
      <c r="D132" s="16" t="s">
        <v>6</v>
      </c>
      <c r="E132" s="20">
        <v>35849</v>
      </c>
      <c r="F132" s="26" t="s">
        <v>254</v>
      </c>
      <c r="G132" s="26">
        <v>5</v>
      </c>
      <c r="H132" s="26">
        <v>5</v>
      </c>
      <c r="I132" s="26">
        <v>5</v>
      </c>
      <c r="J132" s="26"/>
      <c r="K132" s="26"/>
      <c r="L132" s="74">
        <f t="shared" si="5"/>
        <v>15</v>
      </c>
    </row>
    <row r="133" spans="1:12" ht="36">
      <c r="A133" s="15">
        <v>4</v>
      </c>
      <c r="B133" s="18">
        <v>203</v>
      </c>
      <c r="C133" s="19" t="s">
        <v>135</v>
      </c>
      <c r="D133" s="16" t="s">
        <v>0</v>
      </c>
      <c r="E133" s="20">
        <v>35854</v>
      </c>
      <c r="F133" s="26" t="s">
        <v>136</v>
      </c>
      <c r="G133" s="26">
        <v>3</v>
      </c>
      <c r="H133" s="26">
        <v>3</v>
      </c>
      <c r="I133" s="26">
        <v>1</v>
      </c>
      <c r="J133" s="26"/>
      <c r="K133" s="26"/>
      <c r="L133" s="74">
        <f t="shared" si="5"/>
        <v>7</v>
      </c>
    </row>
    <row r="134" spans="1:12" ht="48">
      <c r="A134" s="15">
        <v>4</v>
      </c>
      <c r="B134" s="133">
        <v>601</v>
      </c>
      <c r="C134" s="134" t="s">
        <v>252</v>
      </c>
      <c r="D134" s="135" t="s">
        <v>2</v>
      </c>
      <c r="E134" s="136">
        <v>36468</v>
      </c>
      <c r="F134" s="128" t="s">
        <v>318</v>
      </c>
      <c r="G134" s="26"/>
      <c r="H134" s="26"/>
      <c r="I134" s="26">
        <v>3</v>
      </c>
      <c r="J134" s="26">
        <v>4</v>
      </c>
      <c r="K134" s="26"/>
      <c r="L134" s="74">
        <f>SUM(G134:K134)</f>
        <v>7</v>
      </c>
    </row>
    <row r="135" spans="1:12" ht="24">
      <c r="A135" s="15">
        <v>6</v>
      </c>
      <c r="B135" s="57">
        <v>738</v>
      </c>
      <c r="C135" s="58" t="s">
        <v>315</v>
      </c>
      <c r="D135" s="45" t="s">
        <v>316</v>
      </c>
      <c r="E135" s="103">
        <v>36170</v>
      </c>
      <c r="F135" s="61" t="s">
        <v>317</v>
      </c>
      <c r="G135" s="26"/>
      <c r="H135" s="26"/>
      <c r="I135" s="26"/>
      <c r="J135" s="26">
        <v>5</v>
      </c>
      <c r="K135" s="26"/>
      <c r="L135" s="74">
        <f t="shared" si="5"/>
        <v>5</v>
      </c>
    </row>
    <row r="136" spans="1:12" ht="36">
      <c r="A136" s="15">
        <v>7</v>
      </c>
      <c r="B136" s="18">
        <v>736</v>
      </c>
      <c r="C136" s="19" t="s">
        <v>137</v>
      </c>
      <c r="D136" s="16" t="s">
        <v>6</v>
      </c>
      <c r="E136" s="20">
        <v>36419</v>
      </c>
      <c r="F136" s="26" t="s">
        <v>138</v>
      </c>
      <c r="G136" s="26">
        <v>2</v>
      </c>
      <c r="H136" s="26">
        <v>2</v>
      </c>
      <c r="I136" s="26"/>
      <c r="J136" s="26"/>
      <c r="K136" s="26"/>
      <c r="L136" s="74">
        <f>SUM(G136:K136)</f>
        <v>4</v>
      </c>
    </row>
    <row r="137" spans="1:12" ht="24">
      <c r="A137" s="15">
        <v>8</v>
      </c>
      <c r="B137" s="57">
        <v>30</v>
      </c>
      <c r="C137" s="58" t="s">
        <v>319</v>
      </c>
      <c r="D137" s="45" t="s">
        <v>303</v>
      </c>
      <c r="E137" s="103">
        <v>36433</v>
      </c>
      <c r="F137" s="61">
        <v>27.08</v>
      </c>
      <c r="G137" s="26"/>
      <c r="H137" s="26"/>
      <c r="I137" s="26"/>
      <c r="J137" s="26">
        <v>3</v>
      </c>
      <c r="K137" s="26"/>
      <c r="L137" s="74">
        <f>SUM(G137:K137)</f>
        <v>3</v>
      </c>
    </row>
    <row r="138" spans="1:12" ht="27" customHeight="1">
      <c r="A138" s="15">
        <v>8</v>
      </c>
      <c r="B138" s="18">
        <v>202</v>
      </c>
      <c r="C138" s="19" t="s">
        <v>139</v>
      </c>
      <c r="D138" s="16" t="s">
        <v>0</v>
      </c>
      <c r="E138" s="20">
        <v>36521</v>
      </c>
      <c r="F138" s="26" t="s">
        <v>255</v>
      </c>
      <c r="G138" s="26">
        <v>1</v>
      </c>
      <c r="H138" s="26"/>
      <c r="I138" s="26">
        <v>2</v>
      </c>
      <c r="J138" s="26"/>
      <c r="K138" s="26"/>
      <c r="L138" s="74">
        <f t="shared" si="5"/>
        <v>3</v>
      </c>
    </row>
    <row r="139" spans="1:12" ht="36.75" customHeight="1">
      <c r="A139" s="15">
        <v>10</v>
      </c>
      <c r="B139" s="57">
        <v>585</v>
      </c>
      <c r="C139" s="58" t="s">
        <v>320</v>
      </c>
      <c r="D139" s="59" t="s">
        <v>321</v>
      </c>
      <c r="E139" s="103">
        <v>35872</v>
      </c>
      <c r="F139" s="61" t="s">
        <v>322</v>
      </c>
      <c r="G139" s="26"/>
      <c r="H139" s="26"/>
      <c r="I139" s="26"/>
      <c r="J139" s="26">
        <v>2</v>
      </c>
      <c r="K139" s="26"/>
      <c r="L139" s="74">
        <f t="shared" si="5"/>
        <v>2</v>
      </c>
    </row>
    <row r="140" spans="1:12" ht="23.25" customHeight="1">
      <c r="A140" s="15">
        <v>11</v>
      </c>
      <c r="B140" s="57">
        <v>736</v>
      </c>
      <c r="C140" s="58" t="s">
        <v>204</v>
      </c>
      <c r="D140" s="59" t="s">
        <v>167</v>
      </c>
      <c r="E140" s="60" t="s">
        <v>205</v>
      </c>
      <c r="F140" s="61">
        <v>25.64</v>
      </c>
      <c r="G140" s="26"/>
      <c r="H140" s="26">
        <v>1</v>
      </c>
      <c r="I140" s="26"/>
      <c r="J140" s="26"/>
      <c r="K140" s="26"/>
      <c r="L140" s="74">
        <f t="shared" si="5"/>
        <v>1</v>
      </c>
    </row>
    <row r="141" spans="1:11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15" customHeight="1">
      <c r="A142" s="167" t="s">
        <v>140</v>
      </c>
      <c r="B142" s="167"/>
      <c r="C142" s="167"/>
      <c r="D142" s="167"/>
      <c r="E142" s="167"/>
      <c r="F142" s="4"/>
      <c r="G142" s="4"/>
      <c r="H142" s="2"/>
      <c r="I142" s="2"/>
      <c r="J142" s="2"/>
      <c r="K142" s="2"/>
    </row>
    <row r="143" spans="1:12" ht="15">
      <c r="A143" s="154" t="s">
        <v>12</v>
      </c>
      <c r="B143" s="154" t="s">
        <v>11</v>
      </c>
      <c r="C143" s="156" t="s">
        <v>10</v>
      </c>
      <c r="D143" s="156" t="s">
        <v>9</v>
      </c>
      <c r="E143" s="158" t="s">
        <v>146</v>
      </c>
      <c r="F143" s="158" t="s">
        <v>149</v>
      </c>
      <c r="G143" s="149" t="s">
        <v>147</v>
      </c>
      <c r="H143" s="149" t="s">
        <v>148</v>
      </c>
      <c r="I143" s="149" t="s">
        <v>150</v>
      </c>
      <c r="J143" s="149" t="s">
        <v>354</v>
      </c>
      <c r="K143" s="149" t="s">
        <v>151</v>
      </c>
      <c r="L143" s="151" t="s">
        <v>152</v>
      </c>
    </row>
    <row r="144" spans="1:12" ht="31.5" customHeight="1">
      <c r="A144" s="154"/>
      <c r="B144" s="154"/>
      <c r="C144" s="156"/>
      <c r="D144" s="156"/>
      <c r="E144" s="164"/>
      <c r="F144" s="165"/>
      <c r="G144" s="162"/>
      <c r="H144" s="162"/>
      <c r="I144" s="162"/>
      <c r="J144" s="162"/>
      <c r="K144" s="162"/>
      <c r="L144" s="168"/>
    </row>
    <row r="145" spans="1:12" ht="40.5" customHeight="1">
      <c r="A145" s="15">
        <v>1</v>
      </c>
      <c r="B145" s="18">
        <v>201</v>
      </c>
      <c r="C145" s="19" t="s">
        <v>141</v>
      </c>
      <c r="D145" s="16" t="s">
        <v>0</v>
      </c>
      <c r="E145" s="20">
        <v>35699</v>
      </c>
      <c r="F145" s="26" t="s">
        <v>256</v>
      </c>
      <c r="G145" s="26">
        <v>6</v>
      </c>
      <c r="H145" s="26">
        <v>6</v>
      </c>
      <c r="I145" s="26">
        <v>6</v>
      </c>
      <c r="J145" s="26"/>
      <c r="K145" s="26"/>
      <c r="L145" s="52">
        <f>SUM(G145:K145)</f>
        <v>18</v>
      </c>
    </row>
    <row r="146" spans="1:12" ht="27" customHeight="1">
      <c r="A146" s="75">
        <v>2</v>
      </c>
      <c r="B146" s="32">
        <v>212</v>
      </c>
      <c r="C146" s="19" t="s">
        <v>142</v>
      </c>
      <c r="D146" s="16" t="s">
        <v>0</v>
      </c>
      <c r="E146" s="20">
        <v>35600</v>
      </c>
      <c r="F146" s="27" t="s">
        <v>208</v>
      </c>
      <c r="G146" s="26"/>
      <c r="H146" s="26">
        <v>5</v>
      </c>
      <c r="I146" s="26"/>
      <c r="J146" s="26"/>
      <c r="K146" s="26"/>
      <c r="L146" s="52">
        <f>SUM(G146:K146)</f>
        <v>5</v>
      </c>
    </row>
    <row r="147" spans="1:11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15" customHeight="1">
      <c r="A148" s="167" t="s">
        <v>143</v>
      </c>
      <c r="B148" s="167"/>
      <c r="C148" s="167"/>
      <c r="D148" s="167"/>
      <c r="E148" s="167"/>
      <c r="F148" s="4"/>
      <c r="G148" s="4"/>
      <c r="H148" s="2"/>
      <c r="I148" s="2"/>
      <c r="J148" s="2"/>
      <c r="K148" s="2"/>
    </row>
    <row r="149" spans="1:12" ht="15">
      <c r="A149" s="154" t="s">
        <v>12</v>
      </c>
      <c r="B149" s="154" t="s">
        <v>11</v>
      </c>
      <c r="C149" s="156" t="s">
        <v>10</v>
      </c>
      <c r="D149" s="156" t="s">
        <v>9</v>
      </c>
      <c r="E149" s="158" t="s">
        <v>146</v>
      </c>
      <c r="F149" s="158" t="s">
        <v>149</v>
      </c>
      <c r="G149" s="149" t="s">
        <v>147</v>
      </c>
      <c r="H149" s="149" t="s">
        <v>148</v>
      </c>
      <c r="I149" s="149" t="s">
        <v>150</v>
      </c>
      <c r="J149" s="149" t="s">
        <v>354</v>
      </c>
      <c r="K149" s="149" t="s">
        <v>151</v>
      </c>
      <c r="L149" s="151" t="s">
        <v>152</v>
      </c>
    </row>
    <row r="150" spans="1:12" ht="31.5" customHeight="1">
      <c r="A150" s="154"/>
      <c r="B150" s="154"/>
      <c r="C150" s="156"/>
      <c r="D150" s="156"/>
      <c r="E150" s="164"/>
      <c r="F150" s="165"/>
      <c r="G150" s="162"/>
      <c r="H150" s="162"/>
      <c r="I150" s="162"/>
      <c r="J150" s="162"/>
      <c r="K150" s="162"/>
      <c r="L150" s="168"/>
    </row>
    <row r="151" spans="1:12" ht="36">
      <c r="A151" s="15">
        <v>1</v>
      </c>
      <c r="B151" s="18">
        <v>726</v>
      </c>
      <c r="C151" s="19" t="s">
        <v>144</v>
      </c>
      <c r="D151" s="16" t="s">
        <v>6</v>
      </c>
      <c r="E151" s="20">
        <v>30638</v>
      </c>
      <c r="F151" s="26" t="s">
        <v>145</v>
      </c>
      <c r="G151" s="26">
        <v>10</v>
      </c>
      <c r="H151" s="26">
        <v>10</v>
      </c>
      <c r="I151" s="17"/>
      <c r="J151" s="17"/>
      <c r="K151" s="17"/>
      <c r="L151" s="52">
        <f>SUM(G151:K151)</f>
        <v>20</v>
      </c>
    </row>
    <row r="152" spans="1:6" ht="32.25" customHeight="1">
      <c r="A152" s="2"/>
      <c r="B152" s="2"/>
      <c r="C152" s="2"/>
      <c r="F152"/>
    </row>
    <row r="153" spans="1:6" ht="15">
      <c r="A153" s="2"/>
      <c r="B153" s="2"/>
      <c r="C153" s="2"/>
      <c r="F153"/>
    </row>
  </sheetData>
  <sheetProtection/>
  <mergeCells count="198">
    <mergeCell ref="L5:L6"/>
    <mergeCell ref="L23:L24"/>
    <mergeCell ref="L13:L14"/>
    <mergeCell ref="L34:L35"/>
    <mergeCell ref="L39:L40"/>
    <mergeCell ref="K143:K144"/>
    <mergeCell ref="L97:L98"/>
    <mergeCell ref="L111:L112"/>
    <mergeCell ref="L128:L129"/>
    <mergeCell ref="L143:L144"/>
    <mergeCell ref="L149:L150"/>
    <mergeCell ref="D149:D150"/>
    <mergeCell ref="L56:L57"/>
    <mergeCell ref="L72:L73"/>
    <mergeCell ref="L83:L84"/>
    <mergeCell ref="L90:L91"/>
    <mergeCell ref="I149:I150"/>
    <mergeCell ref="J149:J150"/>
    <mergeCell ref="K149:K150"/>
    <mergeCell ref="I143:I144"/>
    <mergeCell ref="J143:J144"/>
    <mergeCell ref="F149:F150"/>
    <mergeCell ref="G149:G150"/>
    <mergeCell ref="H149:H150"/>
    <mergeCell ref="E149:E150"/>
    <mergeCell ref="G143:G144"/>
    <mergeCell ref="H143:H144"/>
    <mergeCell ref="A148:E148"/>
    <mergeCell ref="A149:A150"/>
    <mergeCell ref="B149:B150"/>
    <mergeCell ref="C149:C150"/>
    <mergeCell ref="A142:E142"/>
    <mergeCell ref="A143:A144"/>
    <mergeCell ref="B143:B144"/>
    <mergeCell ref="C143:C144"/>
    <mergeCell ref="D143:D144"/>
    <mergeCell ref="F143:F144"/>
    <mergeCell ref="E143:E144"/>
    <mergeCell ref="K128:K129"/>
    <mergeCell ref="A127:E127"/>
    <mergeCell ref="A128:A129"/>
    <mergeCell ref="B128:B129"/>
    <mergeCell ref="C128:C129"/>
    <mergeCell ref="D128:D129"/>
    <mergeCell ref="E128:E129"/>
    <mergeCell ref="G128:G129"/>
    <mergeCell ref="K111:K112"/>
    <mergeCell ref="A110:E110"/>
    <mergeCell ref="A111:A112"/>
    <mergeCell ref="B111:B112"/>
    <mergeCell ref="C111:C112"/>
    <mergeCell ref="D111:D112"/>
    <mergeCell ref="F111:F112"/>
    <mergeCell ref="E111:E112"/>
    <mergeCell ref="J97:J98"/>
    <mergeCell ref="G111:G112"/>
    <mergeCell ref="H111:H112"/>
    <mergeCell ref="I111:I112"/>
    <mergeCell ref="J111:J112"/>
    <mergeCell ref="F128:F129"/>
    <mergeCell ref="H128:H129"/>
    <mergeCell ref="I128:I129"/>
    <mergeCell ref="J128:J129"/>
    <mergeCell ref="K97:K98"/>
    <mergeCell ref="A97:A98"/>
    <mergeCell ref="B97:B98"/>
    <mergeCell ref="C97:C98"/>
    <mergeCell ref="D97:D98"/>
    <mergeCell ref="F97:F98"/>
    <mergeCell ref="G97:G98"/>
    <mergeCell ref="E97:E98"/>
    <mergeCell ref="H97:H98"/>
    <mergeCell ref="I97:I98"/>
    <mergeCell ref="K90:K91"/>
    <mergeCell ref="A96:E96"/>
    <mergeCell ref="A90:A91"/>
    <mergeCell ref="B90:B91"/>
    <mergeCell ref="C90:C91"/>
    <mergeCell ref="D90:D91"/>
    <mergeCell ref="F90:F91"/>
    <mergeCell ref="G90:G91"/>
    <mergeCell ref="H90:H91"/>
    <mergeCell ref="I90:I91"/>
    <mergeCell ref="J90:J91"/>
    <mergeCell ref="A89:E89"/>
    <mergeCell ref="E90:E91"/>
    <mergeCell ref="H83:H84"/>
    <mergeCell ref="I83:I84"/>
    <mergeCell ref="J83:J84"/>
    <mergeCell ref="K83:K84"/>
    <mergeCell ref="A83:A84"/>
    <mergeCell ref="B83:B84"/>
    <mergeCell ref="C83:C84"/>
    <mergeCell ref="D83:D84"/>
    <mergeCell ref="F83:F84"/>
    <mergeCell ref="G83:G84"/>
    <mergeCell ref="E83:E84"/>
    <mergeCell ref="A82:E82"/>
    <mergeCell ref="G72:G73"/>
    <mergeCell ref="H72:H73"/>
    <mergeCell ref="I72:I73"/>
    <mergeCell ref="J72:J73"/>
    <mergeCell ref="K72:K73"/>
    <mergeCell ref="A71:E71"/>
    <mergeCell ref="A72:A73"/>
    <mergeCell ref="B72:B73"/>
    <mergeCell ref="C72:C73"/>
    <mergeCell ref="D72:D73"/>
    <mergeCell ref="F72:F73"/>
    <mergeCell ref="E72:E73"/>
    <mergeCell ref="J56:J57"/>
    <mergeCell ref="K56:K57"/>
    <mergeCell ref="A56:A57"/>
    <mergeCell ref="B56:B57"/>
    <mergeCell ref="C56:C57"/>
    <mergeCell ref="D56:D57"/>
    <mergeCell ref="F56:F57"/>
    <mergeCell ref="E56:E57"/>
    <mergeCell ref="G56:G57"/>
    <mergeCell ref="H56:H57"/>
    <mergeCell ref="H39:H40"/>
    <mergeCell ref="I39:I40"/>
    <mergeCell ref="A38:E38"/>
    <mergeCell ref="A39:A40"/>
    <mergeCell ref="B39:B40"/>
    <mergeCell ref="A55:E55"/>
    <mergeCell ref="I56:I57"/>
    <mergeCell ref="D39:D40"/>
    <mergeCell ref="F39:F40"/>
    <mergeCell ref="G39:G40"/>
    <mergeCell ref="F34:F35"/>
    <mergeCell ref="F23:F24"/>
    <mergeCell ref="G34:G35"/>
    <mergeCell ref="D23:D24"/>
    <mergeCell ref="F29:F30"/>
    <mergeCell ref="G29:G30"/>
    <mergeCell ref="D13:D14"/>
    <mergeCell ref="D34:D35"/>
    <mergeCell ref="A33:E33"/>
    <mergeCell ref="A23:A24"/>
    <mergeCell ref="C34:C35"/>
    <mergeCell ref="A34:A35"/>
    <mergeCell ref="B34:B35"/>
    <mergeCell ref="K13:K14"/>
    <mergeCell ref="H34:H35"/>
    <mergeCell ref="J34:J35"/>
    <mergeCell ref="K34:K35"/>
    <mergeCell ref="J23:J24"/>
    <mergeCell ref="K23:K24"/>
    <mergeCell ref="I23:I24"/>
    <mergeCell ref="I34:I35"/>
    <mergeCell ref="H29:H30"/>
    <mergeCell ref="I29:I30"/>
    <mergeCell ref="K39:K40"/>
    <mergeCell ref="E39:E40"/>
    <mergeCell ref="E34:E35"/>
    <mergeCell ref="E23:E24"/>
    <mergeCell ref="E13:E14"/>
    <mergeCell ref="F13:F14"/>
    <mergeCell ref="G13:G14"/>
    <mergeCell ref="A22:E22"/>
    <mergeCell ref="H23:H24"/>
    <mergeCell ref="H13:H14"/>
    <mergeCell ref="J39:J40"/>
    <mergeCell ref="E5:E6"/>
    <mergeCell ref="F5:F6"/>
    <mergeCell ref="G5:G6"/>
    <mergeCell ref="B5:B6"/>
    <mergeCell ref="I13:I14"/>
    <mergeCell ref="J13:J14"/>
    <mergeCell ref="G23:G24"/>
    <mergeCell ref="C39:C40"/>
    <mergeCell ref="J5:J6"/>
    <mergeCell ref="K5:K6"/>
    <mergeCell ref="A4:E4"/>
    <mergeCell ref="C5:C6"/>
    <mergeCell ref="D5:D6"/>
    <mergeCell ref="H5:H6"/>
    <mergeCell ref="A5:A6"/>
    <mergeCell ref="D1:E1"/>
    <mergeCell ref="B2:I2"/>
    <mergeCell ref="B3:I3"/>
    <mergeCell ref="I5:I6"/>
    <mergeCell ref="B23:B24"/>
    <mergeCell ref="C23:C24"/>
    <mergeCell ref="A12:E12"/>
    <mergeCell ref="A13:A14"/>
    <mergeCell ref="B13:B14"/>
    <mergeCell ref="C13:C14"/>
    <mergeCell ref="J29:J30"/>
    <mergeCell ref="K29:K30"/>
    <mergeCell ref="L29:L30"/>
    <mergeCell ref="A28:E28"/>
    <mergeCell ref="A29:A30"/>
    <mergeCell ref="B29:B30"/>
    <mergeCell ref="C29:C30"/>
    <mergeCell ref="D29:D30"/>
    <mergeCell ref="E29:E30"/>
  </mergeCells>
  <printOptions/>
  <pageMargins left="0.43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L177"/>
  <sheetViews>
    <sheetView tabSelected="1" zoomScalePageLayoutView="0" workbookViewId="0" topLeftCell="A1">
      <selection activeCell="B4" sqref="B4:I4"/>
    </sheetView>
  </sheetViews>
  <sheetFormatPr defaultColWidth="9.140625" defaultRowHeight="15"/>
  <cols>
    <col min="1" max="1" width="6.57421875" style="0" customWidth="1"/>
    <col min="2" max="2" width="7.421875" style="0" customWidth="1"/>
    <col min="3" max="3" width="22.28125" style="0" customWidth="1"/>
    <col min="4" max="4" width="17.28125" style="0" customWidth="1"/>
    <col min="5" max="5" width="10.00390625" style="0" customWidth="1"/>
    <col min="6" max="6" width="11.57421875" style="1" customWidth="1"/>
    <col min="7" max="7" width="5.7109375" style="0" customWidth="1"/>
    <col min="8" max="8" width="8.421875" style="0" customWidth="1"/>
    <col min="9" max="9" width="8.57421875" style="0" customWidth="1"/>
    <col min="10" max="10" width="9.28125" style="0" customWidth="1"/>
  </cols>
  <sheetData>
    <row r="2" spans="4:5" ht="22.5">
      <c r="D2" s="160" t="s">
        <v>209</v>
      </c>
      <c r="E2" s="160"/>
    </row>
    <row r="3" spans="2:12" ht="22.5">
      <c r="B3" s="161" t="s">
        <v>356</v>
      </c>
      <c r="C3" s="161"/>
      <c r="D3" s="161"/>
      <c r="E3" s="161"/>
      <c r="F3" s="161"/>
      <c r="G3" s="161"/>
      <c r="H3" s="161"/>
      <c r="I3" s="161"/>
      <c r="J3" s="7"/>
      <c r="K3" s="6"/>
      <c r="L3" s="7"/>
    </row>
    <row r="4" spans="2:12" ht="22.5">
      <c r="B4" s="160" t="s">
        <v>52</v>
      </c>
      <c r="C4" s="160"/>
      <c r="D4" s="160"/>
      <c r="E4" s="160"/>
      <c r="F4" s="160"/>
      <c r="G4" s="160"/>
      <c r="H4" s="160"/>
      <c r="I4" s="160"/>
      <c r="J4" s="7"/>
      <c r="K4" s="7"/>
      <c r="L4" s="6"/>
    </row>
    <row r="5" spans="2:12" ht="25.5">
      <c r="B5" s="7"/>
      <c r="C5" s="11"/>
      <c r="D5" s="10"/>
      <c r="E5" s="9"/>
      <c r="F5" s="8"/>
      <c r="G5" s="7"/>
      <c r="H5" s="7"/>
      <c r="I5" s="7"/>
      <c r="J5" s="7"/>
      <c r="K5" s="7"/>
      <c r="L5" s="6"/>
    </row>
    <row r="6" spans="1:11" s="1" customFormat="1" ht="15">
      <c r="A6" s="170" t="s">
        <v>51</v>
      </c>
      <c r="B6" s="170"/>
      <c r="C6" s="170"/>
      <c r="D6" s="170"/>
      <c r="E6" s="170"/>
      <c r="F6" s="4"/>
      <c r="G6" s="4"/>
      <c r="H6" s="2"/>
      <c r="I6" s="2"/>
      <c r="J6" s="2"/>
      <c r="K6" s="2"/>
    </row>
    <row r="7" spans="1:12" s="1" customFormat="1" ht="15" customHeight="1">
      <c r="A7" s="158" t="s">
        <v>12</v>
      </c>
      <c r="B7" s="158" t="s">
        <v>11</v>
      </c>
      <c r="C7" s="158" t="s">
        <v>10</v>
      </c>
      <c r="D7" s="158" t="s">
        <v>9</v>
      </c>
      <c r="E7" s="158" t="s">
        <v>146</v>
      </c>
      <c r="F7" s="158" t="s">
        <v>149</v>
      </c>
      <c r="G7" s="154" t="s">
        <v>147</v>
      </c>
      <c r="H7" s="158" t="s">
        <v>148</v>
      </c>
      <c r="I7" s="149" t="s">
        <v>150</v>
      </c>
      <c r="J7" s="149" t="s">
        <v>354</v>
      </c>
      <c r="K7" s="149" t="s">
        <v>151</v>
      </c>
      <c r="L7" s="151" t="s">
        <v>152</v>
      </c>
    </row>
    <row r="8" spans="1:12" s="1" customFormat="1" ht="28.5" customHeight="1">
      <c r="A8" s="158"/>
      <c r="B8" s="158"/>
      <c r="C8" s="158"/>
      <c r="D8" s="158"/>
      <c r="E8" s="164"/>
      <c r="F8" s="158"/>
      <c r="G8" s="154"/>
      <c r="H8" s="158"/>
      <c r="I8" s="162"/>
      <c r="J8" s="162"/>
      <c r="K8" s="162"/>
      <c r="L8" s="168"/>
    </row>
    <row r="9" spans="1:12" s="1" customFormat="1" ht="36">
      <c r="A9" s="15">
        <v>1</v>
      </c>
      <c r="B9" s="25">
        <v>402</v>
      </c>
      <c r="C9" s="19" t="s">
        <v>46</v>
      </c>
      <c r="D9" s="16" t="s">
        <v>32</v>
      </c>
      <c r="E9" s="20">
        <v>38419</v>
      </c>
      <c r="F9" s="44" t="s">
        <v>244</v>
      </c>
      <c r="G9" s="26">
        <v>6</v>
      </c>
      <c r="H9" s="26">
        <v>6</v>
      </c>
      <c r="I9" s="68">
        <v>6</v>
      </c>
      <c r="J9" s="68">
        <v>6</v>
      </c>
      <c r="K9" s="70"/>
      <c r="L9" s="52">
        <f>SUM(G9:K9)</f>
        <v>24</v>
      </c>
    </row>
    <row r="10" spans="1:11" s="1" customFormat="1" ht="15">
      <c r="A10" s="2"/>
      <c r="B10" s="2"/>
      <c r="C10" s="2"/>
      <c r="D10"/>
      <c r="E10"/>
      <c r="F10"/>
      <c r="G10"/>
      <c r="H10"/>
      <c r="I10"/>
      <c r="J10"/>
      <c r="K10"/>
    </row>
    <row r="11" spans="1:11" s="1" customFormat="1" ht="15" customHeight="1">
      <c r="A11" s="170" t="s">
        <v>50</v>
      </c>
      <c r="B11" s="170"/>
      <c r="C11" s="170"/>
      <c r="D11" s="170"/>
      <c r="E11" s="170"/>
      <c r="F11" s="4"/>
      <c r="G11" s="4"/>
      <c r="H11" s="2"/>
      <c r="I11" s="2"/>
      <c r="J11" s="2"/>
      <c r="K11" s="2"/>
    </row>
    <row r="12" spans="1:12" s="1" customFormat="1" ht="18.75" customHeight="1">
      <c r="A12" s="154" t="s">
        <v>12</v>
      </c>
      <c r="B12" s="154" t="s">
        <v>11</v>
      </c>
      <c r="C12" s="156" t="s">
        <v>10</v>
      </c>
      <c r="D12" s="156" t="s">
        <v>9</v>
      </c>
      <c r="E12" s="158" t="s">
        <v>146</v>
      </c>
      <c r="F12" s="158" t="s">
        <v>149</v>
      </c>
      <c r="G12" s="154" t="s">
        <v>147</v>
      </c>
      <c r="H12" s="158" t="s">
        <v>148</v>
      </c>
      <c r="I12" s="149" t="s">
        <v>150</v>
      </c>
      <c r="J12" s="149" t="s">
        <v>354</v>
      </c>
      <c r="K12" s="149" t="s">
        <v>151</v>
      </c>
      <c r="L12" s="151" t="s">
        <v>152</v>
      </c>
    </row>
    <row r="13" spans="1:12" s="1" customFormat="1" ht="22.5" customHeight="1">
      <c r="A13" s="154"/>
      <c r="B13" s="154"/>
      <c r="C13" s="156"/>
      <c r="D13" s="156"/>
      <c r="E13" s="164"/>
      <c r="F13" s="165"/>
      <c r="G13" s="155"/>
      <c r="H13" s="158"/>
      <c r="I13" s="162"/>
      <c r="J13" s="162"/>
      <c r="K13" s="162"/>
      <c r="L13" s="168"/>
    </row>
    <row r="14" spans="1:12" s="1" customFormat="1" ht="24">
      <c r="A14" s="15">
        <v>1</v>
      </c>
      <c r="B14" s="25">
        <v>421</v>
      </c>
      <c r="C14" s="19" t="s">
        <v>49</v>
      </c>
      <c r="D14" s="16" t="s">
        <v>32</v>
      </c>
      <c r="E14" s="20">
        <v>36465</v>
      </c>
      <c r="F14" s="26" t="s">
        <v>257</v>
      </c>
      <c r="G14" s="26">
        <v>6</v>
      </c>
      <c r="H14" s="26">
        <v>6</v>
      </c>
      <c r="I14" s="26">
        <v>6</v>
      </c>
      <c r="J14" s="70"/>
      <c r="K14" s="70"/>
      <c r="L14" s="52">
        <f>SUM(G14:K14)</f>
        <v>18</v>
      </c>
    </row>
    <row r="15" spans="1:11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170" t="s">
        <v>48</v>
      </c>
      <c r="B16" s="170"/>
      <c r="C16" s="170"/>
      <c r="D16" s="170"/>
      <c r="E16" s="170"/>
      <c r="F16" s="4"/>
      <c r="G16" s="4"/>
      <c r="H16" s="2"/>
      <c r="I16" s="2"/>
      <c r="J16" s="2"/>
      <c r="K16" s="2"/>
    </row>
    <row r="17" spans="1:12" s="1" customFormat="1" ht="15">
      <c r="A17" s="154" t="s">
        <v>12</v>
      </c>
      <c r="B17" s="154" t="s">
        <v>11</v>
      </c>
      <c r="C17" s="156" t="s">
        <v>10</v>
      </c>
      <c r="D17" s="156" t="s">
        <v>9</v>
      </c>
      <c r="E17" s="158" t="s">
        <v>146</v>
      </c>
      <c r="F17" s="158" t="s">
        <v>149</v>
      </c>
      <c r="G17" s="154" t="s">
        <v>147</v>
      </c>
      <c r="H17" s="158" t="s">
        <v>148</v>
      </c>
      <c r="I17" s="149" t="s">
        <v>150</v>
      </c>
      <c r="J17" s="149" t="s">
        <v>354</v>
      </c>
      <c r="K17" s="149" t="s">
        <v>151</v>
      </c>
      <c r="L17" s="151" t="s">
        <v>152</v>
      </c>
    </row>
    <row r="18" spans="1:12" s="1" customFormat="1" ht="30.75" customHeight="1">
      <c r="A18" s="154"/>
      <c r="B18" s="154"/>
      <c r="C18" s="156"/>
      <c r="D18" s="156"/>
      <c r="E18" s="164"/>
      <c r="F18" s="158"/>
      <c r="G18" s="154"/>
      <c r="H18" s="158"/>
      <c r="I18" s="162"/>
      <c r="J18" s="162"/>
      <c r="K18" s="162"/>
      <c r="L18" s="168"/>
    </row>
    <row r="19" spans="1:12" s="1" customFormat="1" ht="36">
      <c r="A19" s="15">
        <v>1</v>
      </c>
      <c r="B19" s="25">
        <v>238</v>
      </c>
      <c r="C19" s="19" t="s">
        <v>47</v>
      </c>
      <c r="D19" s="16" t="s">
        <v>0</v>
      </c>
      <c r="E19" s="20">
        <v>37527</v>
      </c>
      <c r="F19" s="26" t="s">
        <v>258</v>
      </c>
      <c r="G19" s="26">
        <v>6</v>
      </c>
      <c r="H19" s="26">
        <v>6</v>
      </c>
      <c r="I19" s="26">
        <v>6</v>
      </c>
      <c r="J19" s="26"/>
      <c r="K19" s="26"/>
      <c r="L19" s="69">
        <f aca="true" t="shared" si="0" ref="L19:L25">SUM(G19:K19)</f>
        <v>18</v>
      </c>
    </row>
    <row r="20" spans="1:12" s="1" customFormat="1" ht="36">
      <c r="A20" s="15">
        <v>2</v>
      </c>
      <c r="B20" s="25">
        <v>402</v>
      </c>
      <c r="C20" s="19" t="s">
        <v>46</v>
      </c>
      <c r="D20" s="16" t="s">
        <v>32</v>
      </c>
      <c r="E20" s="20">
        <v>38419</v>
      </c>
      <c r="F20" s="26" t="s">
        <v>262</v>
      </c>
      <c r="G20" s="26">
        <v>5</v>
      </c>
      <c r="H20" s="26">
        <v>3</v>
      </c>
      <c r="I20" s="26">
        <v>3</v>
      </c>
      <c r="J20" s="26">
        <v>2</v>
      </c>
      <c r="K20" s="26"/>
      <c r="L20" s="69">
        <f t="shared" si="0"/>
        <v>13</v>
      </c>
    </row>
    <row r="21" spans="1:12" s="1" customFormat="1" ht="36">
      <c r="A21" s="29">
        <v>3</v>
      </c>
      <c r="B21" s="105">
        <v>420</v>
      </c>
      <c r="C21" s="38" t="s">
        <v>153</v>
      </c>
      <c r="D21" s="40" t="s">
        <v>32</v>
      </c>
      <c r="E21" s="106" t="s">
        <v>156</v>
      </c>
      <c r="F21" s="44">
        <v>25</v>
      </c>
      <c r="G21" s="72"/>
      <c r="H21" s="26">
        <v>5</v>
      </c>
      <c r="I21" s="26">
        <v>2</v>
      </c>
      <c r="J21" s="26">
        <v>5</v>
      </c>
      <c r="K21" s="26"/>
      <c r="L21" s="76">
        <f t="shared" si="0"/>
        <v>12</v>
      </c>
    </row>
    <row r="22" spans="1:12" s="1" customFormat="1" ht="36">
      <c r="A22" s="39" t="s">
        <v>330</v>
      </c>
      <c r="B22" s="43">
        <v>404</v>
      </c>
      <c r="C22" s="41" t="s">
        <v>155</v>
      </c>
      <c r="D22" s="16" t="s">
        <v>32</v>
      </c>
      <c r="E22" s="42" t="s">
        <v>157</v>
      </c>
      <c r="F22" s="137">
        <v>29.08</v>
      </c>
      <c r="G22" s="138"/>
      <c r="H22" s="26">
        <v>2</v>
      </c>
      <c r="I22" s="26">
        <v>4</v>
      </c>
      <c r="J22" s="26">
        <v>6</v>
      </c>
      <c r="K22" s="26"/>
      <c r="L22" s="73">
        <f t="shared" si="0"/>
        <v>12</v>
      </c>
    </row>
    <row r="23" spans="1:12" s="1" customFormat="1" ht="27.75" customHeight="1">
      <c r="A23" s="39" t="s">
        <v>159</v>
      </c>
      <c r="B23" s="111">
        <v>176</v>
      </c>
      <c r="C23" s="112" t="s">
        <v>259</v>
      </c>
      <c r="D23" s="45" t="s">
        <v>303</v>
      </c>
      <c r="E23" s="113" t="s">
        <v>260</v>
      </c>
      <c r="F23" s="114" t="s">
        <v>261</v>
      </c>
      <c r="G23" s="26"/>
      <c r="H23" s="26"/>
      <c r="I23" s="26">
        <v>5</v>
      </c>
      <c r="J23" s="26">
        <v>4</v>
      </c>
      <c r="K23" s="26"/>
      <c r="L23" s="73">
        <f t="shared" si="0"/>
        <v>9</v>
      </c>
    </row>
    <row r="24" spans="1:12" ht="36">
      <c r="A24" s="29" t="s">
        <v>228</v>
      </c>
      <c r="B24" s="107">
        <v>241</v>
      </c>
      <c r="C24" s="108" t="s">
        <v>45</v>
      </c>
      <c r="D24" s="109" t="s">
        <v>0</v>
      </c>
      <c r="E24" s="42" t="s">
        <v>154</v>
      </c>
      <c r="F24" s="110" t="s">
        <v>44</v>
      </c>
      <c r="G24" s="26">
        <v>4</v>
      </c>
      <c r="H24" s="26"/>
      <c r="I24" s="26"/>
      <c r="J24" s="26"/>
      <c r="K24" s="26"/>
      <c r="L24" s="73">
        <f t="shared" si="0"/>
        <v>4</v>
      </c>
    </row>
    <row r="25" spans="1:12" ht="24">
      <c r="A25" s="29" t="s">
        <v>329</v>
      </c>
      <c r="B25" s="43">
        <v>19</v>
      </c>
      <c r="C25" s="64" t="s">
        <v>328</v>
      </c>
      <c r="D25" s="45" t="s">
        <v>303</v>
      </c>
      <c r="E25" s="140">
        <v>37324</v>
      </c>
      <c r="F25" s="44">
        <v>23.03</v>
      </c>
      <c r="G25" s="26"/>
      <c r="H25" s="26"/>
      <c r="I25" s="26"/>
      <c r="J25" s="26">
        <v>3</v>
      </c>
      <c r="K25" s="26"/>
      <c r="L25" s="73">
        <f t="shared" si="0"/>
        <v>3</v>
      </c>
    </row>
    <row r="26" s="1" customFormat="1" ht="15" customHeight="1">
      <c r="A26" s="34"/>
    </row>
    <row r="27" spans="1:11" s="1" customFormat="1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s="1" customFormat="1" ht="15">
      <c r="A28" s="170" t="s">
        <v>43</v>
      </c>
      <c r="B28" s="170"/>
      <c r="C28" s="170"/>
      <c r="D28" s="170"/>
      <c r="E28" s="170"/>
      <c r="F28" s="4"/>
      <c r="G28" s="4"/>
      <c r="H28" s="2"/>
      <c r="I28" s="2"/>
      <c r="J28" s="2"/>
      <c r="K28" s="2"/>
    </row>
    <row r="29" spans="1:12" s="1" customFormat="1" ht="15">
      <c r="A29" s="158" t="s">
        <v>12</v>
      </c>
      <c r="B29" s="158" t="s">
        <v>11</v>
      </c>
      <c r="C29" s="158" t="s">
        <v>10</v>
      </c>
      <c r="D29" s="158" t="s">
        <v>9</v>
      </c>
      <c r="E29" s="158" t="s">
        <v>146</v>
      </c>
      <c r="F29" s="158" t="s">
        <v>149</v>
      </c>
      <c r="G29" s="154" t="s">
        <v>147</v>
      </c>
      <c r="H29" s="158" t="s">
        <v>148</v>
      </c>
      <c r="I29" s="149" t="s">
        <v>150</v>
      </c>
      <c r="J29" s="149" t="s">
        <v>354</v>
      </c>
      <c r="K29" s="149" t="s">
        <v>151</v>
      </c>
      <c r="L29" s="151" t="s">
        <v>152</v>
      </c>
    </row>
    <row r="30" spans="1:12" s="1" customFormat="1" ht="27.75" customHeight="1">
      <c r="A30" s="158"/>
      <c r="B30" s="158"/>
      <c r="C30" s="158"/>
      <c r="D30" s="158"/>
      <c r="E30" s="164"/>
      <c r="F30" s="158"/>
      <c r="G30" s="154"/>
      <c r="H30" s="158"/>
      <c r="I30" s="162"/>
      <c r="J30" s="162"/>
      <c r="K30" s="162"/>
      <c r="L30" s="168"/>
    </row>
    <row r="31" spans="1:12" s="1" customFormat="1" ht="36">
      <c r="A31" s="15">
        <v>1</v>
      </c>
      <c r="B31" s="25">
        <v>411</v>
      </c>
      <c r="C31" s="19" t="s">
        <v>42</v>
      </c>
      <c r="D31" s="16" t="s">
        <v>32</v>
      </c>
      <c r="E31" s="20">
        <v>36578</v>
      </c>
      <c r="F31" s="26" t="s">
        <v>41</v>
      </c>
      <c r="G31" s="26">
        <v>6</v>
      </c>
      <c r="H31" s="26">
        <v>6</v>
      </c>
      <c r="I31" s="26">
        <v>6</v>
      </c>
      <c r="J31" s="26">
        <v>5</v>
      </c>
      <c r="K31" s="26"/>
      <c r="L31" s="52">
        <f aca="true" t="shared" si="1" ref="L31:L39">SUM(G31:K31)</f>
        <v>23</v>
      </c>
    </row>
    <row r="32" spans="1:12" s="1" customFormat="1" ht="36">
      <c r="A32" s="15">
        <v>2</v>
      </c>
      <c r="B32" s="25">
        <v>410</v>
      </c>
      <c r="C32" s="19" t="s">
        <v>38</v>
      </c>
      <c r="D32" s="16" t="s">
        <v>32</v>
      </c>
      <c r="E32" s="20">
        <v>36672</v>
      </c>
      <c r="F32" s="44" t="s">
        <v>331</v>
      </c>
      <c r="G32" s="26">
        <v>4</v>
      </c>
      <c r="H32" s="26">
        <v>5</v>
      </c>
      <c r="I32" s="26"/>
      <c r="J32" s="26">
        <v>8</v>
      </c>
      <c r="K32" s="26"/>
      <c r="L32" s="52">
        <f t="shared" si="1"/>
        <v>17</v>
      </c>
    </row>
    <row r="33" spans="1:12" s="1" customFormat="1" ht="36">
      <c r="A33" s="15">
        <v>3</v>
      </c>
      <c r="B33" s="25">
        <v>408</v>
      </c>
      <c r="C33" s="19" t="s">
        <v>33</v>
      </c>
      <c r="D33" s="16" t="s">
        <v>32</v>
      </c>
      <c r="E33" s="20">
        <v>37081</v>
      </c>
      <c r="F33" s="142" t="s">
        <v>332</v>
      </c>
      <c r="G33" s="26">
        <v>1</v>
      </c>
      <c r="H33" s="26">
        <v>5</v>
      </c>
      <c r="I33" s="26">
        <v>4</v>
      </c>
      <c r="J33" s="26">
        <v>4</v>
      </c>
      <c r="K33" s="26"/>
      <c r="L33" s="52">
        <f t="shared" si="1"/>
        <v>14</v>
      </c>
    </row>
    <row r="34" spans="1:12" s="1" customFormat="1" ht="36">
      <c r="A34" s="15">
        <v>4</v>
      </c>
      <c r="B34" s="25">
        <v>409</v>
      </c>
      <c r="C34" s="19" t="s">
        <v>40</v>
      </c>
      <c r="D34" s="16" t="s">
        <v>32</v>
      </c>
      <c r="E34" s="20">
        <v>36931</v>
      </c>
      <c r="F34" s="26" t="s">
        <v>39</v>
      </c>
      <c r="G34" s="26">
        <v>5</v>
      </c>
      <c r="H34" s="26"/>
      <c r="I34" s="26">
        <v>5</v>
      </c>
      <c r="J34" s="26"/>
      <c r="K34" s="26"/>
      <c r="L34" s="52">
        <f t="shared" si="1"/>
        <v>10</v>
      </c>
    </row>
    <row r="35" spans="1:12" s="1" customFormat="1" ht="36">
      <c r="A35" s="15">
        <v>5</v>
      </c>
      <c r="B35" s="25">
        <v>237</v>
      </c>
      <c r="C35" s="19" t="s">
        <v>37</v>
      </c>
      <c r="D35" s="16" t="s">
        <v>0</v>
      </c>
      <c r="E35" s="20">
        <v>36965</v>
      </c>
      <c r="F35" s="26" t="s">
        <v>36</v>
      </c>
      <c r="G35" s="26">
        <v>3</v>
      </c>
      <c r="H35" s="26">
        <v>3</v>
      </c>
      <c r="I35" s="26">
        <v>3</v>
      </c>
      <c r="J35" s="26"/>
      <c r="K35" s="26"/>
      <c r="L35" s="52">
        <f t="shared" si="1"/>
        <v>9</v>
      </c>
    </row>
    <row r="36" spans="1:12" s="1" customFormat="1" ht="36">
      <c r="A36" s="15">
        <v>6</v>
      </c>
      <c r="B36" s="25">
        <v>930</v>
      </c>
      <c r="C36" s="19" t="s">
        <v>35</v>
      </c>
      <c r="D36" s="16" t="s">
        <v>0</v>
      </c>
      <c r="E36" s="20">
        <v>36640</v>
      </c>
      <c r="F36" s="26" t="s">
        <v>34</v>
      </c>
      <c r="G36" s="26">
        <v>2</v>
      </c>
      <c r="H36" s="26">
        <v>2</v>
      </c>
      <c r="I36" s="26"/>
      <c r="J36" s="26"/>
      <c r="K36" s="26"/>
      <c r="L36" s="52">
        <f t="shared" si="1"/>
        <v>4</v>
      </c>
    </row>
    <row r="37" spans="1:12" s="1" customFormat="1" ht="36">
      <c r="A37" s="15">
        <v>7</v>
      </c>
      <c r="B37" s="43">
        <v>215</v>
      </c>
      <c r="C37" s="64" t="s">
        <v>333</v>
      </c>
      <c r="D37" s="45" t="s">
        <v>309</v>
      </c>
      <c r="E37" s="140">
        <v>37013</v>
      </c>
      <c r="F37" s="142" t="s">
        <v>334</v>
      </c>
      <c r="G37" s="141"/>
      <c r="H37" s="26"/>
      <c r="I37" s="26"/>
      <c r="J37" s="72">
        <v>3</v>
      </c>
      <c r="K37" s="26"/>
      <c r="L37" s="52">
        <f t="shared" si="1"/>
        <v>3</v>
      </c>
    </row>
    <row r="38" spans="1:12" s="1" customFormat="1" ht="24">
      <c r="A38" s="15">
        <v>8</v>
      </c>
      <c r="B38" s="43">
        <v>5</v>
      </c>
      <c r="C38" s="64" t="s">
        <v>335</v>
      </c>
      <c r="D38" s="45" t="s">
        <v>303</v>
      </c>
      <c r="E38" s="140">
        <v>37047</v>
      </c>
      <c r="F38" s="142" t="s">
        <v>336</v>
      </c>
      <c r="G38" s="141"/>
      <c r="H38" s="26"/>
      <c r="I38" s="26"/>
      <c r="J38" s="72">
        <v>2</v>
      </c>
      <c r="K38" s="26"/>
      <c r="L38" s="52">
        <f t="shared" si="1"/>
        <v>2</v>
      </c>
    </row>
    <row r="39" spans="1:12" s="1" customFormat="1" ht="24">
      <c r="A39" s="15" t="s">
        <v>236</v>
      </c>
      <c r="B39" s="43">
        <v>25</v>
      </c>
      <c r="C39" s="64" t="s">
        <v>337</v>
      </c>
      <c r="D39" s="45" t="s">
        <v>303</v>
      </c>
      <c r="E39" s="140">
        <v>37026</v>
      </c>
      <c r="F39" s="142" t="s">
        <v>338</v>
      </c>
      <c r="G39" s="143"/>
      <c r="H39" s="143"/>
      <c r="I39" s="143"/>
      <c r="J39" s="72">
        <v>1</v>
      </c>
      <c r="K39" s="143"/>
      <c r="L39" s="52">
        <f t="shared" si="1"/>
        <v>1</v>
      </c>
    </row>
    <row r="40" s="1" customFormat="1" ht="28.5" customHeight="1">
      <c r="A40" s="53"/>
    </row>
    <row r="41" spans="1:11" s="1" customFormat="1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s="1" customFormat="1" ht="15">
      <c r="A42" s="169" t="s">
        <v>31</v>
      </c>
      <c r="B42" s="169"/>
      <c r="C42" s="169"/>
      <c r="D42" s="169"/>
      <c r="E42" s="169"/>
      <c r="F42" s="4"/>
      <c r="G42" s="4"/>
      <c r="H42" s="2"/>
      <c r="I42" s="2"/>
      <c r="J42" s="2"/>
      <c r="K42" s="2"/>
    </row>
    <row r="43" spans="1:12" s="1" customFormat="1" ht="15">
      <c r="A43" s="158" t="s">
        <v>12</v>
      </c>
      <c r="B43" s="158" t="s">
        <v>11</v>
      </c>
      <c r="C43" s="158" t="s">
        <v>10</v>
      </c>
      <c r="D43" s="158" t="s">
        <v>9</v>
      </c>
      <c r="E43" s="158" t="s">
        <v>146</v>
      </c>
      <c r="F43" s="158" t="s">
        <v>149</v>
      </c>
      <c r="G43" s="154" t="s">
        <v>147</v>
      </c>
      <c r="H43" s="158" t="s">
        <v>148</v>
      </c>
      <c r="I43" s="149" t="s">
        <v>150</v>
      </c>
      <c r="J43" s="149" t="s">
        <v>354</v>
      </c>
      <c r="K43" s="149" t="s">
        <v>151</v>
      </c>
      <c r="L43" s="151" t="s">
        <v>152</v>
      </c>
    </row>
    <row r="44" spans="1:12" s="1" customFormat="1" ht="27.75" customHeight="1">
      <c r="A44" s="158"/>
      <c r="B44" s="158"/>
      <c r="C44" s="158"/>
      <c r="D44" s="158"/>
      <c r="E44" s="164"/>
      <c r="F44" s="158"/>
      <c r="G44" s="154"/>
      <c r="H44" s="158"/>
      <c r="I44" s="162"/>
      <c r="J44" s="162"/>
      <c r="K44" s="162"/>
      <c r="L44" s="168"/>
    </row>
    <row r="45" spans="1:12" s="1" customFormat="1" ht="36">
      <c r="A45" s="15">
        <v>1</v>
      </c>
      <c r="B45" s="25">
        <v>234</v>
      </c>
      <c r="C45" s="19" t="s">
        <v>15</v>
      </c>
      <c r="D45" s="16" t="s">
        <v>0</v>
      </c>
      <c r="E45" s="20">
        <v>35858</v>
      </c>
      <c r="F45" s="26" t="s">
        <v>30</v>
      </c>
      <c r="G45" s="26">
        <v>8</v>
      </c>
      <c r="H45" s="26">
        <v>5</v>
      </c>
      <c r="I45" s="26">
        <v>6</v>
      </c>
      <c r="J45" s="26">
        <v>6</v>
      </c>
      <c r="K45" s="26"/>
      <c r="L45" s="52">
        <f>SUM(G45:K45)</f>
        <v>25</v>
      </c>
    </row>
    <row r="46" spans="1:12" s="1" customFormat="1" ht="36">
      <c r="A46" s="15">
        <v>2</v>
      </c>
      <c r="B46" s="25">
        <v>233</v>
      </c>
      <c r="C46" s="19" t="s">
        <v>29</v>
      </c>
      <c r="D46" s="16" t="s">
        <v>0</v>
      </c>
      <c r="E46" s="20">
        <v>36525</v>
      </c>
      <c r="F46" s="26" t="s">
        <v>28</v>
      </c>
      <c r="G46" s="26">
        <v>7</v>
      </c>
      <c r="H46" s="26">
        <v>4</v>
      </c>
      <c r="I46" s="26">
        <v>5</v>
      </c>
      <c r="J46" s="26">
        <v>5</v>
      </c>
      <c r="K46" s="26"/>
      <c r="L46" s="52">
        <f>SUM(G46:K46)</f>
        <v>21</v>
      </c>
    </row>
    <row r="47" spans="1:12" s="1" customFormat="1" ht="36">
      <c r="A47" s="15">
        <v>3</v>
      </c>
      <c r="B47" s="28">
        <v>242</v>
      </c>
      <c r="C47" s="19" t="s">
        <v>27</v>
      </c>
      <c r="D47" s="16" t="s">
        <v>0</v>
      </c>
      <c r="E47" s="20">
        <v>36229</v>
      </c>
      <c r="F47" s="26" t="s">
        <v>26</v>
      </c>
      <c r="G47" s="26">
        <v>4</v>
      </c>
      <c r="H47" s="26">
        <v>1</v>
      </c>
      <c r="I47" s="26">
        <v>3</v>
      </c>
      <c r="J47" s="26"/>
      <c r="K47" s="26"/>
      <c r="L47" s="52">
        <f>SUM(G47:K47)</f>
        <v>8</v>
      </c>
    </row>
    <row r="48" spans="1:12" s="1" customFormat="1" ht="36">
      <c r="A48" s="15">
        <v>4</v>
      </c>
      <c r="B48" s="43">
        <v>409</v>
      </c>
      <c r="C48" s="64" t="s">
        <v>177</v>
      </c>
      <c r="D48" s="16" t="s">
        <v>0</v>
      </c>
      <c r="E48" s="42" t="s">
        <v>178</v>
      </c>
      <c r="F48" s="44">
        <v>39.68</v>
      </c>
      <c r="G48" s="26"/>
      <c r="H48" s="26">
        <v>6</v>
      </c>
      <c r="I48" s="26" t="s">
        <v>158</v>
      </c>
      <c r="J48" s="26"/>
      <c r="K48" s="26"/>
      <c r="L48" s="66">
        <f>SUM(G48:K48)</f>
        <v>6</v>
      </c>
    </row>
    <row r="49" spans="1:12" s="1" customFormat="1" ht="48">
      <c r="A49" s="15">
        <v>5</v>
      </c>
      <c r="B49" s="43">
        <v>155</v>
      </c>
      <c r="C49" s="64" t="s">
        <v>179</v>
      </c>
      <c r="D49" s="65" t="s">
        <v>89</v>
      </c>
      <c r="E49" s="42" t="s">
        <v>180</v>
      </c>
      <c r="F49" s="44">
        <v>28.11</v>
      </c>
      <c r="G49" s="26"/>
      <c r="H49" s="26">
        <v>1</v>
      </c>
      <c r="I49" s="26"/>
      <c r="J49" s="26"/>
      <c r="K49" s="26"/>
      <c r="L49" s="52">
        <f>SUM(G49:K49)</f>
        <v>1</v>
      </c>
    </row>
    <row r="50" spans="1:11" s="1" customFormat="1" ht="15">
      <c r="A50" s="2"/>
      <c r="B50" s="2"/>
      <c r="C50" s="2"/>
      <c r="D50"/>
      <c r="E50"/>
      <c r="F50"/>
      <c r="G50"/>
      <c r="H50"/>
      <c r="I50"/>
      <c r="J50"/>
      <c r="K50"/>
    </row>
    <row r="51" spans="1:11" s="1" customFormat="1" ht="15">
      <c r="A51" s="169" t="s">
        <v>25</v>
      </c>
      <c r="B51" s="169"/>
      <c r="C51" s="169"/>
      <c r="D51" s="169"/>
      <c r="E51" s="169"/>
      <c r="F51" s="4"/>
      <c r="G51" s="4"/>
      <c r="H51" s="2"/>
      <c r="I51" s="2"/>
      <c r="J51" s="2"/>
      <c r="K51" s="2"/>
    </row>
    <row r="52" spans="1:12" s="1" customFormat="1" ht="15">
      <c r="A52" s="154" t="s">
        <v>12</v>
      </c>
      <c r="B52" s="154" t="s">
        <v>11</v>
      </c>
      <c r="C52" s="156" t="s">
        <v>10</v>
      </c>
      <c r="D52" s="156" t="s">
        <v>9</v>
      </c>
      <c r="E52" s="158" t="s">
        <v>146</v>
      </c>
      <c r="F52" s="158" t="s">
        <v>149</v>
      </c>
      <c r="G52" s="154" t="s">
        <v>147</v>
      </c>
      <c r="H52" s="158" t="s">
        <v>148</v>
      </c>
      <c r="I52" s="149" t="s">
        <v>150</v>
      </c>
      <c r="J52" s="149" t="s">
        <v>354</v>
      </c>
      <c r="K52" s="149" t="s">
        <v>151</v>
      </c>
      <c r="L52" s="151" t="s">
        <v>152</v>
      </c>
    </row>
    <row r="53" spans="1:12" s="1" customFormat="1" ht="27" customHeight="1">
      <c r="A53" s="154"/>
      <c r="B53" s="154"/>
      <c r="C53" s="156"/>
      <c r="D53" s="156"/>
      <c r="E53" s="164"/>
      <c r="F53" s="158"/>
      <c r="G53" s="154"/>
      <c r="H53" s="158"/>
      <c r="I53" s="162"/>
      <c r="J53" s="162"/>
      <c r="K53" s="162"/>
      <c r="L53" s="168"/>
    </row>
    <row r="54" spans="1:12" s="1" customFormat="1" ht="36">
      <c r="A54" s="19">
        <v>1</v>
      </c>
      <c r="B54" s="16">
        <v>235</v>
      </c>
      <c r="C54" s="19" t="s">
        <v>24</v>
      </c>
      <c r="D54" s="16" t="s">
        <v>0</v>
      </c>
      <c r="E54" s="30">
        <v>35610</v>
      </c>
      <c r="F54" s="27" t="s">
        <v>200</v>
      </c>
      <c r="G54" s="26">
        <v>6</v>
      </c>
      <c r="H54" s="26">
        <v>5</v>
      </c>
      <c r="I54" s="68"/>
      <c r="J54" s="68">
        <v>6</v>
      </c>
      <c r="K54" s="68"/>
      <c r="L54" s="52">
        <f>SUM(G54:K54)</f>
        <v>17</v>
      </c>
    </row>
    <row r="55" spans="1:12" s="1" customFormat="1" ht="36">
      <c r="A55" s="19">
        <v>2</v>
      </c>
      <c r="B55" s="16">
        <v>236</v>
      </c>
      <c r="C55" s="19" t="s">
        <v>23</v>
      </c>
      <c r="D55" s="16" t="s">
        <v>0</v>
      </c>
      <c r="E55" s="30">
        <v>35714</v>
      </c>
      <c r="F55" s="26" t="s">
        <v>22</v>
      </c>
      <c r="G55" s="26">
        <v>5</v>
      </c>
      <c r="H55" s="26"/>
      <c r="I55" s="68">
        <v>4</v>
      </c>
      <c r="J55" s="68"/>
      <c r="K55" s="68"/>
      <c r="L55" s="52">
        <f>SUM(G55:K55)</f>
        <v>9</v>
      </c>
    </row>
    <row r="56" spans="1:12" s="1" customFormat="1" ht="24" customHeight="1">
      <c r="A56" s="19">
        <v>3</v>
      </c>
      <c r="B56" s="43">
        <v>133</v>
      </c>
      <c r="C56" s="64" t="s">
        <v>198</v>
      </c>
      <c r="D56" s="65" t="s">
        <v>89</v>
      </c>
      <c r="E56" s="42" t="s">
        <v>199</v>
      </c>
      <c r="F56" s="44">
        <v>37.53</v>
      </c>
      <c r="H56" s="72">
        <v>6</v>
      </c>
      <c r="I56" s="68"/>
      <c r="J56" s="68"/>
      <c r="K56" s="68"/>
      <c r="L56" s="73">
        <f>SUM(G56:K56)</f>
        <v>6</v>
      </c>
    </row>
    <row r="57" spans="1:12" s="1" customFormat="1" ht="36">
      <c r="A57" s="19">
        <v>3</v>
      </c>
      <c r="B57" s="85">
        <v>234</v>
      </c>
      <c r="C57" s="19" t="s">
        <v>15</v>
      </c>
      <c r="D57" s="16" t="s">
        <v>0</v>
      </c>
      <c r="E57" s="20">
        <v>35858</v>
      </c>
      <c r="F57" s="26" t="s">
        <v>263</v>
      </c>
      <c r="G57" s="26"/>
      <c r="H57" s="26"/>
      <c r="I57" s="26">
        <v>6</v>
      </c>
      <c r="J57" s="26"/>
      <c r="K57" s="26"/>
      <c r="L57" s="52">
        <f>SUM(G57:K57)</f>
        <v>6</v>
      </c>
    </row>
    <row r="58" spans="1:12" s="1" customFormat="1" ht="36" customHeight="1">
      <c r="A58" s="19">
        <v>4</v>
      </c>
      <c r="B58" s="85">
        <v>233</v>
      </c>
      <c r="C58" s="19" t="s">
        <v>29</v>
      </c>
      <c r="D58" s="16" t="s">
        <v>0</v>
      </c>
      <c r="E58" s="20">
        <v>36525</v>
      </c>
      <c r="F58" s="26" t="s">
        <v>264</v>
      </c>
      <c r="G58" s="26"/>
      <c r="H58" s="26"/>
      <c r="I58" s="26">
        <v>5</v>
      </c>
      <c r="J58" s="26"/>
      <c r="K58" s="26"/>
      <c r="L58" s="52">
        <f>SUM(G58:K58)</f>
        <v>5</v>
      </c>
    </row>
    <row r="59" spans="1:12" ht="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</row>
    <row r="60" spans="1:12" ht="15">
      <c r="A60" s="169" t="s">
        <v>21</v>
      </c>
      <c r="B60" s="169"/>
      <c r="C60" s="169"/>
      <c r="D60" s="169"/>
      <c r="E60" s="169"/>
      <c r="F60" s="4"/>
      <c r="G60" s="4"/>
      <c r="H60" s="2"/>
      <c r="I60" s="2"/>
      <c r="J60" s="2"/>
      <c r="K60" s="2"/>
      <c r="L60" s="1"/>
    </row>
    <row r="61" spans="1:12" ht="15">
      <c r="A61" s="158" t="s">
        <v>12</v>
      </c>
      <c r="B61" s="158" t="s">
        <v>11</v>
      </c>
      <c r="C61" s="158" t="s">
        <v>10</v>
      </c>
      <c r="D61" s="158" t="s">
        <v>9</v>
      </c>
      <c r="E61" s="158" t="s">
        <v>146</v>
      </c>
      <c r="F61" s="158" t="s">
        <v>149</v>
      </c>
      <c r="G61" s="154" t="s">
        <v>147</v>
      </c>
      <c r="H61" s="158" t="s">
        <v>148</v>
      </c>
      <c r="I61" s="149" t="s">
        <v>150</v>
      </c>
      <c r="J61" s="149" t="s">
        <v>354</v>
      </c>
      <c r="K61" s="149" t="s">
        <v>151</v>
      </c>
      <c r="L61" s="151" t="s">
        <v>152</v>
      </c>
    </row>
    <row r="62" spans="1:12" ht="30.75" customHeight="1">
      <c r="A62" s="158"/>
      <c r="B62" s="158"/>
      <c r="C62" s="158"/>
      <c r="D62" s="158"/>
      <c r="E62" s="164"/>
      <c r="F62" s="158"/>
      <c r="G62" s="154"/>
      <c r="H62" s="158"/>
      <c r="I62" s="162"/>
      <c r="J62" s="162"/>
      <c r="K62" s="162"/>
      <c r="L62" s="168"/>
    </row>
    <row r="63" spans="1:12" ht="36" customHeight="1">
      <c r="A63" s="15">
        <v>1</v>
      </c>
      <c r="B63" s="25">
        <v>244</v>
      </c>
      <c r="C63" s="19" t="s">
        <v>20</v>
      </c>
      <c r="D63" s="16" t="s">
        <v>19</v>
      </c>
      <c r="E63" s="20">
        <v>32564</v>
      </c>
      <c r="F63" s="26" t="s">
        <v>18</v>
      </c>
      <c r="G63" s="26">
        <v>16</v>
      </c>
      <c r="H63" s="26">
        <v>16</v>
      </c>
      <c r="I63" s="26"/>
      <c r="J63" s="26"/>
      <c r="K63" s="26"/>
      <c r="L63" s="52">
        <f>SUM(G63:K63)</f>
        <v>32</v>
      </c>
    </row>
    <row r="64" spans="1:12" ht="36">
      <c r="A64" s="15">
        <v>2</v>
      </c>
      <c r="B64" s="25">
        <v>245</v>
      </c>
      <c r="C64" s="19" t="s">
        <v>17</v>
      </c>
      <c r="D64" s="16" t="s">
        <v>0</v>
      </c>
      <c r="E64" s="20">
        <v>33284</v>
      </c>
      <c r="F64" s="26" t="s">
        <v>16</v>
      </c>
      <c r="G64" s="26">
        <v>7</v>
      </c>
      <c r="H64" s="26">
        <v>4</v>
      </c>
      <c r="I64" s="26">
        <v>7</v>
      </c>
      <c r="J64" s="26"/>
      <c r="K64" s="26"/>
      <c r="L64" s="52">
        <f>SUM(G64:K64)</f>
        <v>18</v>
      </c>
    </row>
    <row r="65" spans="1:12" ht="36.75" customHeight="1">
      <c r="A65" s="15">
        <v>3</v>
      </c>
      <c r="B65" s="25">
        <v>224</v>
      </c>
      <c r="C65" s="19" t="s">
        <v>14</v>
      </c>
      <c r="D65" s="16" t="s">
        <v>0</v>
      </c>
      <c r="E65" s="20">
        <v>33877</v>
      </c>
      <c r="F65" s="26">
        <v>37.68</v>
      </c>
      <c r="G65" s="26"/>
      <c r="H65" s="26">
        <v>7</v>
      </c>
      <c r="I65" s="26">
        <v>4</v>
      </c>
      <c r="J65" s="26"/>
      <c r="K65" s="26"/>
      <c r="L65" s="52">
        <f>SUM(G65:K65)</f>
        <v>11</v>
      </c>
    </row>
    <row r="66" spans="1:12" ht="37.5" customHeight="1">
      <c r="A66" s="15">
        <v>4</v>
      </c>
      <c r="B66" s="43">
        <v>241</v>
      </c>
      <c r="C66" s="64" t="s">
        <v>265</v>
      </c>
      <c r="D66" s="65" t="s">
        <v>161</v>
      </c>
      <c r="E66" s="42" t="s">
        <v>266</v>
      </c>
      <c r="F66" s="115" t="s">
        <v>267</v>
      </c>
      <c r="G66" s="26"/>
      <c r="H66" s="26"/>
      <c r="I66" s="26">
        <v>8</v>
      </c>
      <c r="J66" s="26"/>
      <c r="K66" s="26"/>
      <c r="L66" s="52">
        <f>SUM(G66:K66)</f>
        <v>8</v>
      </c>
    </row>
    <row r="67" spans="1:11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5">
      <c r="A68" s="169" t="s">
        <v>13</v>
      </c>
      <c r="B68" s="169"/>
      <c r="C68" s="169"/>
      <c r="D68" s="169"/>
      <c r="E68" s="169"/>
      <c r="F68" s="4"/>
      <c r="G68" s="4"/>
      <c r="H68" s="2"/>
      <c r="I68" s="2"/>
      <c r="J68" s="2"/>
      <c r="K68" s="2"/>
    </row>
    <row r="69" spans="1:12" ht="15">
      <c r="A69" s="158" t="s">
        <v>12</v>
      </c>
      <c r="B69" s="158" t="s">
        <v>11</v>
      </c>
      <c r="C69" s="158" t="s">
        <v>10</v>
      </c>
      <c r="D69" s="158" t="s">
        <v>9</v>
      </c>
      <c r="E69" s="158" t="s">
        <v>146</v>
      </c>
      <c r="F69" s="158" t="s">
        <v>149</v>
      </c>
      <c r="G69" s="154" t="s">
        <v>147</v>
      </c>
      <c r="H69" s="158" t="s">
        <v>148</v>
      </c>
      <c r="I69" s="149" t="s">
        <v>150</v>
      </c>
      <c r="J69" s="149" t="s">
        <v>354</v>
      </c>
      <c r="K69" s="149" t="s">
        <v>151</v>
      </c>
      <c r="L69" s="151" t="s">
        <v>152</v>
      </c>
    </row>
    <row r="70" spans="1:12" ht="29.25" customHeight="1">
      <c r="A70" s="158"/>
      <c r="B70" s="158"/>
      <c r="C70" s="158"/>
      <c r="D70" s="158"/>
      <c r="E70" s="164"/>
      <c r="F70" s="158"/>
      <c r="G70" s="154"/>
      <c r="H70" s="158"/>
      <c r="I70" s="162"/>
      <c r="J70" s="162"/>
      <c r="K70" s="162"/>
      <c r="L70" s="168"/>
    </row>
    <row r="71" spans="1:12" ht="36">
      <c r="A71" s="15">
        <v>1</v>
      </c>
      <c r="B71" s="25">
        <v>210</v>
      </c>
      <c r="C71" s="19" t="s">
        <v>8</v>
      </c>
      <c r="D71" s="16" t="s">
        <v>0</v>
      </c>
      <c r="E71" s="20">
        <v>37455</v>
      </c>
      <c r="F71" s="44" t="s">
        <v>340</v>
      </c>
      <c r="G71" s="26">
        <v>6</v>
      </c>
      <c r="H71" s="26">
        <v>6</v>
      </c>
      <c r="I71" s="26">
        <v>4</v>
      </c>
      <c r="J71" s="26">
        <v>5</v>
      </c>
      <c r="K71" s="26"/>
      <c r="L71" s="52">
        <f aca="true" t="shared" si="2" ref="L71:L78">SUM(G71:K71)</f>
        <v>21</v>
      </c>
    </row>
    <row r="72" spans="1:12" ht="48">
      <c r="A72" s="15">
        <v>2</v>
      </c>
      <c r="B72" s="25">
        <v>586</v>
      </c>
      <c r="C72" s="19" t="s">
        <v>5</v>
      </c>
      <c r="D72" s="16" t="s">
        <v>2</v>
      </c>
      <c r="E72" s="20">
        <v>37559</v>
      </c>
      <c r="F72" s="44" t="s">
        <v>339</v>
      </c>
      <c r="G72" s="26">
        <v>4</v>
      </c>
      <c r="H72" s="26">
        <v>4</v>
      </c>
      <c r="I72" s="26">
        <v>6</v>
      </c>
      <c r="J72" s="26">
        <v>6</v>
      </c>
      <c r="K72" s="26"/>
      <c r="L72" s="52">
        <f t="shared" si="2"/>
        <v>20</v>
      </c>
    </row>
    <row r="73" spans="1:12" ht="41.25" customHeight="1">
      <c r="A73" s="15">
        <v>3</v>
      </c>
      <c r="B73" s="85">
        <v>730</v>
      </c>
      <c r="C73" s="19" t="s">
        <v>7</v>
      </c>
      <c r="D73" s="16" t="s">
        <v>6</v>
      </c>
      <c r="E73" s="20">
        <v>38111</v>
      </c>
      <c r="F73" s="137" t="s">
        <v>342</v>
      </c>
      <c r="G73" s="26">
        <v>5</v>
      </c>
      <c r="H73" s="26">
        <v>5</v>
      </c>
      <c r="I73" s="26">
        <v>3</v>
      </c>
      <c r="J73" s="26">
        <v>3</v>
      </c>
      <c r="K73" s="26"/>
      <c r="L73" s="52">
        <f t="shared" si="2"/>
        <v>16</v>
      </c>
    </row>
    <row r="74" spans="1:12" ht="48">
      <c r="A74" s="15">
        <v>4</v>
      </c>
      <c r="B74" s="43">
        <v>602</v>
      </c>
      <c r="C74" s="64" t="s">
        <v>181</v>
      </c>
      <c r="D74" s="65" t="s">
        <v>2</v>
      </c>
      <c r="E74" s="42" t="s">
        <v>182</v>
      </c>
      <c r="F74" s="44" t="s">
        <v>341</v>
      </c>
      <c r="G74" s="26"/>
      <c r="H74" s="26">
        <v>3</v>
      </c>
      <c r="I74" s="26">
        <v>5</v>
      </c>
      <c r="J74" s="26">
        <v>4</v>
      </c>
      <c r="K74" s="26"/>
      <c r="L74" s="52">
        <f t="shared" si="2"/>
        <v>12</v>
      </c>
    </row>
    <row r="75" spans="1:12" ht="48">
      <c r="A75" s="15">
        <v>5</v>
      </c>
      <c r="B75" s="25">
        <v>585</v>
      </c>
      <c r="C75" s="19" t="s">
        <v>4</v>
      </c>
      <c r="D75" s="16" t="s">
        <v>2</v>
      </c>
      <c r="E75" s="20">
        <v>37521</v>
      </c>
      <c r="F75" s="44" t="s">
        <v>343</v>
      </c>
      <c r="G75" s="26">
        <v>3</v>
      </c>
      <c r="H75" s="26">
        <v>2</v>
      </c>
      <c r="I75" s="26"/>
      <c r="J75" s="26">
        <v>1</v>
      </c>
      <c r="K75" s="26"/>
      <c r="L75" s="52">
        <f t="shared" si="2"/>
        <v>6</v>
      </c>
    </row>
    <row r="76" spans="1:12" ht="48">
      <c r="A76" s="15">
        <v>6</v>
      </c>
      <c r="B76" s="43">
        <v>596</v>
      </c>
      <c r="C76" s="64" t="s">
        <v>183</v>
      </c>
      <c r="D76" s="65" t="s">
        <v>2</v>
      </c>
      <c r="E76" s="42" t="s">
        <v>184</v>
      </c>
      <c r="F76" s="137" t="s">
        <v>344</v>
      </c>
      <c r="G76" s="26"/>
      <c r="H76" s="26">
        <v>1</v>
      </c>
      <c r="I76" s="26">
        <v>1</v>
      </c>
      <c r="J76" s="26">
        <v>2</v>
      </c>
      <c r="K76" s="26"/>
      <c r="L76" s="67">
        <f t="shared" si="2"/>
        <v>4</v>
      </c>
    </row>
    <row r="77" spans="1:12" ht="48">
      <c r="A77" s="28">
        <v>7</v>
      </c>
      <c r="B77" s="25">
        <v>588</v>
      </c>
      <c r="C77" s="19" t="s">
        <v>3</v>
      </c>
      <c r="D77" s="16" t="s">
        <v>2</v>
      </c>
      <c r="E77" s="20">
        <v>37384</v>
      </c>
      <c r="F77" s="27" t="s">
        <v>1</v>
      </c>
      <c r="G77" s="26">
        <v>2</v>
      </c>
      <c r="H77" s="26"/>
      <c r="I77" s="26"/>
      <c r="J77" s="26"/>
      <c r="K77" s="26"/>
      <c r="L77" s="52">
        <f t="shared" si="2"/>
        <v>2</v>
      </c>
    </row>
    <row r="78" spans="1:12" ht="30.75" customHeight="1">
      <c r="A78" s="85">
        <v>7</v>
      </c>
      <c r="B78" s="101" t="s">
        <v>268</v>
      </c>
      <c r="C78" s="19" t="s">
        <v>259</v>
      </c>
      <c r="D78" s="45" t="s">
        <v>303</v>
      </c>
      <c r="E78" s="113" t="s">
        <v>260</v>
      </c>
      <c r="F78" s="27" t="s">
        <v>269</v>
      </c>
      <c r="G78" s="62"/>
      <c r="H78" s="16"/>
      <c r="I78" s="148">
        <v>2</v>
      </c>
      <c r="J78" s="119"/>
      <c r="K78" s="17"/>
      <c r="L78" s="67">
        <f t="shared" si="2"/>
        <v>2</v>
      </c>
    </row>
    <row r="79" ht="15">
      <c r="A79" s="51"/>
    </row>
    <row r="80" spans="1:11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">
      <c r="A81" s="169" t="s">
        <v>112</v>
      </c>
      <c r="B81" s="169"/>
      <c r="C81" s="169"/>
      <c r="D81" s="169"/>
      <c r="E81" s="169"/>
      <c r="F81" s="4"/>
      <c r="G81" s="4"/>
      <c r="H81" s="2"/>
      <c r="I81" s="2"/>
      <c r="J81" s="2"/>
      <c r="K81" s="2"/>
    </row>
    <row r="82" spans="1:12" ht="15">
      <c r="A82" s="158" t="s">
        <v>12</v>
      </c>
      <c r="B82" s="158" t="s">
        <v>11</v>
      </c>
      <c r="C82" s="158" t="s">
        <v>10</v>
      </c>
      <c r="D82" s="158" t="s">
        <v>9</v>
      </c>
      <c r="E82" s="158" t="s">
        <v>146</v>
      </c>
      <c r="F82" s="158" t="s">
        <v>149</v>
      </c>
      <c r="G82" s="154" t="s">
        <v>147</v>
      </c>
      <c r="H82" s="158" t="s">
        <v>148</v>
      </c>
      <c r="I82" s="149" t="s">
        <v>150</v>
      </c>
      <c r="J82" s="149" t="s">
        <v>354</v>
      </c>
      <c r="K82" s="149" t="s">
        <v>151</v>
      </c>
      <c r="L82" s="151" t="s">
        <v>152</v>
      </c>
    </row>
    <row r="83" spans="1:12" ht="32.25" customHeight="1">
      <c r="A83" s="158"/>
      <c r="B83" s="158"/>
      <c r="C83" s="158"/>
      <c r="D83" s="158"/>
      <c r="E83" s="164"/>
      <c r="F83" s="158"/>
      <c r="G83" s="154"/>
      <c r="H83" s="158"/>
      <c r="I83" s="162"/>
      <c r="J83" s="162"/>
      <c r="K83" s="162"/>
      <c r="L83" s="168"/>
    </row>
    <row r="84" spans="1:12" ht="48">
      <c r="A84" s="15">
        <v>1</v>
      </c>
      <c r="B84" s="25">
        <v>587</v>
      </c>
      <c r="C84" s="19" t="s">
        <v>113</v>
      </c>
      <c r="D84" s="16" t="s">
        <v>2</v>
      </c>
      <c r="E84" s="20">
        <v>36657</v>
      </c>
      <c r="F84" s="137" t="s">
        <v>345</v>
      </c>
      <c r="G84" s="26">
        <v>6</v>
      </c>
      <c r="H84" s="26">
        <v>5</v>
      </c>
      <c r="I84" s="26">
        <v>5</v>
      </c>
      <c r="J84" s="26">
        <v>6</v>
      </c>
      <c r="K84" s="26"/>
      <c r="L84" s="52">
        <f aca="true" t="shared" si="3" ref="L84:L92">SUM(G84:K84)</f>
        <v>22</v>
      </c>
    </row>
    <row r="85" spans="1:12" ht="36">
      <c r="A85" s="15">
        <v>2</v>
      </c>
      <c r="B85" s="28">
        <v>728</v>
      </c>
      <c r="C85" s="19" t="s">
        <v>117</v>
      </c>
      <c r="D85" s="16" t="s">
        <v>6</v>
      </c>
      <c r="E85" s="20">
        <v>36990</v>
      </c>
      <c r="F85" s="26" t="s">
        <v>270</v>
      </c>
      <c r="G85" s="26"/>
      <c r="H85" s="26">
        <v>6</v>
      </c>
      <c r="I85" s="26">
        <v>6</v>
      </c>
      <c r="J85" s="26">
        <v>5</v>
      </c>
      <c r="K85" s="26"/>
      <c r="L85" s="52">
        <f t="shared" si="3"/>
        <v>17</v>
      </c>
    </row>
    <row r="86" spans="1:12" ht="36">
      <c r="A86" s="15">
        <v>3</v>
      </c>
      <c r="B86" s="25">
        <v>205</v>
      </c>
      <c r="C86" s="19" t="s">
        <v>115</v>
      </c>
      <c r="D86" s="16" t="s">
        <v>0</v>
      </c>
      <c r="E86" s="20">
        <v>37167</v>
      </c>
      <c r="F86" s="137" t="s">
        <v>347</v>
      </c>
      <c r="G86" s="26">
        <v>4</v>
      </c>
      <c r="H86" s="26">
        <v>2</v>
      </c>
      <c r="I86" s="26"/>
      <c r="J86" s="26">
        <v>3</v>
      </c>
      <c r="K86" s="26"/>
      <c r="L86" s="52">
        <f>SUM(G86:K86)</f>
        <v>9</v>
      </c>
    </row>
    <row r="87" spans="1:12" ht="48">
      <c r="A87" s="15">
        <v>4</v>
      </c>
      <c r="B87" s="116">
        <v>724</v>
      </c>
      <c r="C87" s="117" t="s">
        <v>274</v>
      </c>
      <c r="D87" s="65" t="s">
        <v>167</v>
      </c>
      <c r="E87" s="88" t="s">
        <v>275</v>
      </c>
      <c r="F87" s="44" t="s">
        <v>346</v>
      </c>
      <c r="G87" s="26"/>
      <c r="H87" s="26"/>
      <c r="I87" s="26">
        <v>4</v>
      </c>
      <c r="J87" s="26">
        <v>4</v>
      </c>
      <c r="K87" s="26"/>
      <c r="L87" s="118">
        <f>SUM(G87:K87)</f>
        <v>8</v>
      </c>
    </row>
    <row r="88" spans="1:12" ht="36">
      <c r="A88" s="25">
        <v>4</v>
      </c>
      <c r="B88" s="25">
        <v>209</v>
      </c>
      <c r="C88" s="19" t="s">
        <v>114</v>
      </c>
      <c r="D88" s="16" t="s">
        <v>0</v>
      </c>
      <c r="E88" s="20">
        <v>36959</v>
      </c>
      <c r="F88" s="44" t="s">
        <v>349</v>
      </c>
      <c r="G88" s="26">
        <v>5</v>
      </c>
      <c r="H88" s="26"/>
      <c r="I88" s="26">
        <v>2</v>
      </c>
      <c r="J88" s="26">
        <v>1</v>
      </c>
      <c r="K88" s="26"/>
      <c r="L88" s="52">
        <f t="shared" si="3"/>
        <v>8</v>
      </c>
    </row>
    <row r="89" spans="1:12" ht="48">
      <c r="A89" s="28">
        <v>6</v>
      </c>
      <c r="B89" s="43">
        <v>604</v>
      </c>
      <c r="C89" s="64" t="s">
        <v>196</v>
      </c>
      <c r="D89" s="65" t="s">
        <v>2</v>
      </c>
      <c r="E89" s="42" t="s">
        <v>197</v>
      </c>
      <c r="F89" s="44">
        <v>17.23</v>
      </c>
      <c r="G89" s="26"/>
      <c r="H89" s="26">
        <v>1</v>
      </c>
      <c r="I89" s="26">
        <v>3</v>
      </c>
      <c r="J89" s="26"/>
      <c r="K89" s="26"/>
      <c r="L89" s="52">
        <f>SUM(G89:K89)</f>
        <v>4</v>
      </c>
    </row>
    <row r="90" spans="1:12" ht="38.25" customHeight="1">
      <c r="A90" s="28">
        <v>7</v>
      </c>
      <c r="B90" s="28">
        <v>727</v>
      </c>
      <c r="C90" s="19" t="s">
        <v>116</v>
      </c>
      <c r="D90" s="16" t="s">
        <v>6</v>
      </c>
      <c r="E90" s="20">
        <v>37163</v>
      </c>
      <c r="F90" s="26" t="s">
        <v>195</v>
      </c>
      <c r="G90" s="26"/>
      <c r="H90" s="26">
        <v>3</v>
      </c>
      <c r="I90" s="26"/>
      <c r="J90" s="26"/>
      <c r="K90" s="26"/>
      <c r="L90" s="52">
        <f t="shared" si="3"/>
        <v>3</v>
      </c>
    </row>
    <row r="91" spans="1:12" ht="38.25" customHeight="1">
      <c r="A91" s="85">
        <v>8</v>
      </c>
      <c r="B91" s="43">
        <v>5</v>
      </c>
      <c r="C91" s="64" t="s">
        <v>335</v>
      </c>
      <c r="D91" s="45" t="s">
        <v>303</v>
      </c>
      <c r="E91" s="140">
        <v>37047</v>
      </c>
      <c r="F91" s="142" t="s">
        <v>348</v>
      </c>
      <c r="G91" s="26"/>
      <c r="H91" s="26"/>
      <c r="I91" s="26"/>
      <c r="J91" s="26">
        <v>2</v>
      </c>
      <c r="K91" s="26"/>
      <c r="L91" s="52">
        <f>SUM(G91:K91)</f>
        <v>2</v>
      </c>
    </row>
    <row r="92" spans="1:12" ht="50.25" customHeight="1">
      <c r="A92" s="85">
        <v>9</v>
      </c>
      <c r="B92" s="43">
        <v>608</v>
      </c>
      <c r="C92" s="64" t="s">
        <v>271</v>
      </c>
      <c r="D92" s="65" t="s">
        <v>2</v>
      </c>
      <c r="E92" s="42" t="s">
        <v>272</v>
      </c>
      <c r="F92" s="44" t="s">
        <v>273</v>
      </c>
      <c r="G92" s="26"/>
      <c r="H92" s="26"/>
      <c r="I92" s="26">
        <v>1</v>
      </c>
      <c r="J92" s="26"/>
      <c r="K92" s="26"/>
      <c r="L92" s="52">
        <f t="shared" si="3"/>
        <v>1</v>
      </c>
    </row>
    <row r="93" spans="1:12" ht="40.5" customHeight="1">
      <c r="A93" s="51"/>
      <c r="B93" s="144"/>
      <c r="C93" s="145"/>
      <c r="D93" s="146"/>
      <c r="E93" s="139"/>
      <c r="F93" s="147"/>
      <c r="G93" s="56"/>
      <c r="H93" s="56"/>
      <c r="I93" s="56"/>
      <c r="J93" s="56"/>
      <c r="K93" s="56"/>
      <c r="L93" s="91"/>
    </row>
    <row r="94" spans="1:11" ht="15">
      <c r="A94" s="169" t="s">
        <v>118</v>
      </c>
      <c r="B94" s="169"/>
      <c r="C94" s="169"/>
      <c r="D94" s="169"/>
      <c r="E94" s="169"/>
      <c r="F94" s="4"/>
      <c r="G94" s="4"/>
      <c r="H94" s="2"/>
      <c r="I94" s="5"/>
      <c r="J94" s="5"/>
      <c r="K94" s="5"/>
    </row>
    <row r="95" spans="1:12" ht="15">
      <c r="A95" s="158" t="s">
        <v>12</v>
      </c>
      <c r="B95" s="158" t="s">
        <v>11</v>
      </c>
      <c r="C95" s="158" t="s">
        <v>10</v>
      </c>
      <c r="D95" s="158" t="s">
        <v>9</v>
      </c>
      <c r="E95" s="158" t="s">
        <v>146</v>
      </c>
      <c r="F95" s="158" t="s">
        <v>149</v>
      </c>
      <c r="G95" s="154" t="s">
        <v>147</v>
      </c>
      <c r="H95" s="158" t="s">
        <v>148</v>
      </c>
      <c r="I95" s="149" t="s">
        <v>150</v>
      </c>
      <c r="J95" s="149" t="s">
        <v>354</v>
      </c>
      <c r="K95" s="149" t="s">
        <v>151</v>
      </c>
      <c r="L95" s="151" t="s">
        <v>152</v>
      </c>
    </row>
    <row r="96" spans="1:12" ht="30.75" customHeight="1">
      <c r="A96" s="158"/>
      <c r="B96" s="158"/>
      <c r="C96" s="158"/>
      <c r="D96" s="158"/>
      <c r="E96" s="164"/>
      <c r="F96" s="158"/>
      <c r="G96" s="154"/>
      <c r="H96" s="158"/>
      <c r="I96" s="162"/>
      <c r="J96" s="162"/>
      <c r="K96" s="162"/>
      <c r="L96" s="168"/>
    </row>
    <row r="97" spans="1:12" ht="48">
      <c r="A97" s="15">
        <v>1</v>
      </c>
      <c r="B97" s="25">
        <v>583</v>
      </c>
      <c r="C97" s="19" t="s">
        <v>119</v>
      </c>
      <c r="D97" s="16" t="s">
        <v>2</v>
      </c>
      <c r="E97" s="20">
        <v>36432</v>
      </c>
      <c r="F97" s="137" t="s">
        <v>350</v>
      </c>
      <c r="G97" s="26">
        <v>6</v>
      </c>
      <c r="H97" s="26">
        <v>6</v>
      </c>
      <c r="I97" s="26">
        <v>4</v>
      </c>
      <c r="J97" s="26">
        <v>5</v>
      </c>
      <c r="K97" s="26"/>
      <c r="L97" s="52">
        <f>SUM(G97:K97)</f>
        <v>21</v>
      </c>
    </row>
    <row r="98" spans="1:12" ht="48">
      <c r="A98" s="15">
        <v>2</v>
      </c>
      <c r="B98" s="43">
        <v>735</v>
      </c>
      <c r="C98" s="64" t="s">
        <v>191</v>
      </c>
      <c r="D98" s="65" t="s">
        <v>167</v>
      </c>
      <c r="E98" s="42" t="s">
        <v>192</v>
      </c>
      <c r="F98" s="44" t="s">
        <v>282</v>
      </c>
      <c r="G98" s="26"/>
      <c r="H98" s="26">
        <v>5</v>
      </c>
      <c r="I98" s="26">
        <v>6</v>
      </c>
      <c r="J98" s="26">
        <v>6</v>
      </c>
      <c r="K98" s="26"/>
      <c r="L98" s="52">
        <f>SUM(G98:K98)</f>
        <v>17</v>
      </c>
    </row>
    <row r="99" spans="1:12" ht="48">
      <c r="A99" s="15">
        <v>3</v>
      </c>
      <c r="B99" s="43">
        <v>605</v>
      </c>
      <c r="C99" s="64" t="s">
        <v>193</v>
      </c>
      <c r="D99" s="65" t="s">
        <v>2</v>
      </c>
      <c r="E99" s="42" t="s">
        <v>194</v>
      </c>
      <c r="F99" s="137" t="s">
        <v>351</v>
      </c>
      <c r="G99" s="26"/>
      <c r="H99" s="26">
        <v>4</v>
      </c>
      <c r="I99" s="26">
        <v>3</v>
      </c>
      <c r="J99" s="26">
        <v>4</v>
      </c>
      <c r="K99" s="26"/>
      <c r="L99" s="52">
        <f>SUM(G99:K99)</f>
        <v>11</v>
      </c>
    </row>
    <row r="100" spans="1:12" ht="35.25" customHeight="1">
      <c r="A100" s="15">
        <v>4</v>
      </c>
      <c r="B100" s="25">
        <v>213</v>
      </c>
      <c r="C100" s="19" t="s">
        <v>120</v>
      </c>
      <c r="D100" s="16" t="s">
        <v>0</v>
      </c>
      <c r="E100" s="20">
        <v>35940</v>
      </c>
      <c r="F100" s="27" t="s">
        <v>121</v>
      </c>
      <c r="G100" s="26">
        <v>5</v>
      </c>
      <c r="H100" s="26"/>
      <c r="I100" s="26"/>
      <c r="J100" s="26"/>
      <c r="K100" s="26"/>
      <c r="L100" s="52">
        <f>SUM(G100:K100)</f>
        <v>5</v>
      </c>
    </row>
    <row r="101" spans="1:12" ht="39" customHeight="1">
      <c r="A101" s="15">
        <v>4</v>
      </c>
      <c r="B101" s="43">
        <v>423</v>
      </c>
      <c r="C101" s="64" t="s">
        <v>276</v>
      </c>
      <c r="D101" s="65" t="s">
        <v>164</v>
      </c>
      <c r="E101" s="42" t="s">
        <v>277</v>
      </c>
      <c r="F101" s="44">
        <v>20.11</v>
      </c>
      <c r="G101" s="26"/>
      <c r="H101" s="26"/>
      <c r="I101" s="26">
        <v>5</v>
      </c>
      <c r="J101" s="26"/>
      <c r="K101" s="26"/>
      <c r="L101" s="52">
        <f>SUM(G101:K101)</f>
        <v>5</v>
      </c>
    </row>
    <row r="102" spans="1:12" ht="27" customHeight="1">
      <c r="A102" s="53"/>
      <c r="B102" s="51"/>
      <c r="C102" s="54"/>
      <c r="D102" s="36"/>
      <c r="E102" s="55"/>
      <c r="F102" s="35"/>
      <c r="G102" s="53"/>
      <c r="H102" s="36"/>
      <c r="I102" s="37"/>
      <c r="J102" s="37"/>
      <c r="K102" s="37"/>
      <c r="L102" s="37"/>
    </row>
    <row r="103" spans="1:11" ht="15">
      <c r="A103" s="169" t="s">
        <v>122</v>
      </c>
      <c r="B103" s="169"/>
      <c r="C103" s="169"/>
      <c r="D103" s="169"/>
      <c r="E103" s="169"/>
      <c r="F103" s="4"/>
      <c r="G103" s="4"/>
      <c r="H103" s="2"/>
      <c r="I103" s="2"/>
      <c r="J103" s="2"/>
      <c r="K103" s="2"/>
    </row>
    <row r="104" spans="1:12" ht="15">
      <c r="A104" s="158" t="s">
        <v>12</v>
      </c>
      <c r="B104" s="158" t="s">
        <v>11</v>
      </c>
      <c r="C104" s="158" t="s">
        <v>10</v>
      </c>
      <c r="D104" s="158" t="s">
        <v>9</v>
      </c>
      <c r="E104" s="158" t="s">
        <v>146</v>
      </c>
      <c r="F104" s="158" t="s">
        <v>149</v>
      </c>
      <c r="G104" s="154" t="s">
        <v>147</v>
      </c>
      <c r="H104" s="158" t="s">
        <v>148</v>
      </c>
      <c r="I104" s="149" t="s">
        <v>150</v>
      </c>
      <c r="J104" s="149" t="s">
        <v>354</v>
      </c>
      <c r="K104" s="149" t="s">
        <v>151</v>
      </c>
      <c r="L104" s="151" t="s">
        <v>152</v>
      </c>
    </row>
    <row r="105" spans="1:12" ht="30.75" customHeight="1">
      <c r="A105" s="158"/>
      <c r="B105" s="158"/>
      <c r="C105" s="158"/>
      <c r="D105" s="158"/>
      <c r="E105" s="164"/>
      <c r="F105" s="165"/>
      <c r="G105" s="155"/>
      <c r="H105" s="158"/>
      <c r="I105" s="162"/>
      <c r="J105" s="162"/>
      <c r="K105" s="162"/>
      <c r="L105" s="168"/>
    </row>
    <row r="106" spans="1:12" ht="41.25" customHeight="1">
      <c r="A106" s="15">
        <v>1</v>
      </c>
      <c r="B106" s="25">
        <v>246</v>
      </c>
      <c r="C106" s="19" t="s">
        <v>123</v>
      </c>
      <c r="D106" s="16" t="s">
        <v>0</v>
      </c>
      <c r="E106" s="20">
        <v>35487</v>
      </c>
      <c r="F106" s="26" t="s">
        <v>185</v>
      </c>
      <c r="G106" s="26">
        <v>6</v>
      </c>
      <c r="H106" s="26">
        <v>6</v>
      </c>
      <c r="I106" s="68">
        <v>6</v>
      </c>
      <c r="J106" s="68"/>
      <c r="K106" s="68"/>
      <c r="L106" s="52">
        <f>SUM(G106:K106)</f>
        <v>18</v>
      </c>
    </row>
    <row r="107" spans="1:9" ht="15">
      <c r="A107" s="3"/>
      <c r="B107" s="3"/>
      <c r="C107" s="3"/>
      <c r="D107" s="1"/>
      <c r="E107" s="1"/>
      <c r="G107" s="1"/>
      <c r="H107" s="1"/>
      <c r="I107" s="1"/>
    </row>
    <row r="108" spans="1:9" ht="15">
      <c r="A108" s="3"/>
      <c r="B108" s="3"/>
      <c r="C108" s="3"/>
      <c r="D108" s="1"/>
      <c r="E108" s="1"/>
      <c r="G108" s="1"/>
      <c r="H108" s="1"/>
      <c r="I108" s="1"/>
    </row>
    <row r="109" spans="1:9" ht="15">
      <c r="A109" s="1"/>
      <c r="B109" s="1"/>
      <c r="C109" s="1"/>
      <c r="D109" s="1"/>
      <c r="E109" s="1"/>
      <c r="G109" s="1"/>
      <c r="H109" s="1"/>
      <c r="I109" s="1"/>
    </row>
    <row r="110" spans="1:9" ht="15">
      <c r="A110" s="1"/>
      <c r="B110" s="1"/>
      <c r="C110" s="1"/>
      <c r="D110" s="1"/>
      <c r="E110" s="1"/>
      <c r="G110" s="1"/>
      <c r="H110" s="1"/>
      <c r="I110" s="1"/>
    </row>
    <row r="111" spans="1:9" ht="15">
      <c r="A111" s="1"/>
      <c r="B111" s="1"/>
      <c r="C111" s="1"/>
      <c r="D111" s="1"/>
      <c r="E111" s="1"/>
      <c r="G111" s="1"/>
      <c r="H111" s="1"/>
      <c r="I111" s="1"/>
    </row>
    <row r="112" spans="1:9" ht="15">
      <c r="A112" s="1"/>
      <c r="B112" s="1"/>
      <c r="C112" s="1"/>
      <c r="D112" s="1"/>
      <c r="E112" s="1"/>
      <c r="G112" s="1"/>
      <c r="H112" s="1"/>
      <c r="I112" s="1"/>
    </row>
    <row r="113" spans="1:9" ht="15">
      <c r="A113" s="1"/>
      <c r="B113" s="1"/>
      <c r="C113" s="1"/>
      <c r="D113" s="1"/>
      <c r="E113" s="1"/>
      <c r="G113" s="1"/>
      <c r="H113" s="1"/>
      <c r="I113" s="1"/>
    </row>
    <row r="114" spans="1:9" ht="15">
      <c r="A114" s="1"/>
      <c r="B114" s="1"/>
      <c r="C114" s="1"/>
      <c r="D114" s="1"/>
      <c r="E114" s="1"/>
      <c r="G114" s="1"/>
      <c r="H114" s="1"/>
      <c r="I114" s="1"/>
    </row>
    <row r="115" spans="1:9" ht="15">
      <c r="A115" s="1"/>
      <c r="B115" s="1"/>
      <c r="C115" s="1"/>
      <c r="D115" s="1"/>
      <c r="E115" s="1"/>
      <c r="G115" s="1"/>
      <c r="H115" s="1"/>
      <c r="I115" s="1"/>
    </row>
    <row r="116" spans="1:9" ht="15">
      <c r="A116" s="1"/>
      <c r="B116" s="1"/>
      <c r="C116" s="1"/>
      <c r="D116" s="1"/>
      <c r="E116" s="1"/>
      <c r="G116" s="1"/>
      <c r="H116" s="1"/>
      <c r="I116" s="1"/>
    </row>
    <row r="117" spans="1:9" ht="15">
      <c r="A117" s="1"/>
      <c r="B117" s="1"/>
      <c r="C117" s="1"/>
      <c r="D117" s="1"/>
      <c r="E117" s="1"/>
      <c r="G117" s="1"/>
      <c r="H117" s="1"/>
      <c r="I117" s="1"/>
    </row>
    <row r="118" spans="1:9" ht="15">
      <c r="A118" s="1"/>
      <c r="B118" s="1"/>
      <c r="C118" s="1"/>
      <c r="D118" s="1"/>
      <c r="E118" s="1"/>
      <c r="G118" s="1"/>
      <c r="H118" s="1"/>
      <c r="I118" s="1"/>
    </row>
    <row r="119" spans="1:9" ht="15">
      <c r="A119" s="1"/>
      <c r="B119" s="1"/>
      <c r="C119" s="1"/>
      <c r="D119" s="1"/>
      <c r="E119" s="1"/>
      <c r="G119" s="1"/>
      <c r="H119" s="1"/>
      <c r="I119" s="1"/>
    </row>
    <row r="120" spans="1:9" ht="15">
      <c r="A120" s="1"/>
      <c r="B120" s="1"/>
      <c r="C120" s="1"/>
      <c r="D120" s="1"/>
      <c r="E120" s="1"/>
      <c r="G120" s="1"/>
      <c r="H120" s="1"/>
      <c r="I120" s="1"/>
    </row>
    <row r="121" spans="1:9" ht="15">
      <c r="A121" s="1"/>
      <c r="B121" s="1"/>
      <c r="C121" s="1"/>
      <c r="D121" s="1"/>
      <c r="E121" s="1"/>
      <c r="G121" s="1"/>
      <c r="H121" s="1"/>
      <c r="I121" s="1"/>
    </row>
    <row r="122" spans="1:9" ht="15">
      <c r="A122" s="1"/>
      <c r="B122" s="1"/>
      <c r="C122" s="1"/>
      <c r="D122" s="1"/>
      <c r="E122" s="1"/>
      <c r="G122" s="1"/>
      <c r="H122" s="1"/>
      <c r="I122" s="1"/>
    </row>
    <row r="123" spans="1:9" ht="15">
      <c r="A123" s="1"/>
      <c r="B123" s="1"/>
      <c r="C123" s="1"/>
      <c r="D123" s="1"/>
      <c r="E123" s="1"/>
      <c r="G123" s="1"/>
      <c r="H123" s="1"/>
      <c r="I123" s="1"/>
    </row>
    <row r="124" spans="1:9" ht="15">
      <c r="A124" s="1"/>
      <c r="B124" s="1"/>
      <c r="C124" s="1"/>
      <c r="D124" s="1"/>
      <c r="E124" s="1"/>
      <c r="G124" s="1"/>
      <c r="H124" s="1"/>
      <c r="I124" s="1"/>
    </row>
    <row r="125" spans="1:9" ht="15">
      <c r="A125" s="1"/>
      <c r="B125" s="1"/>
      <c r="C125" s="1"/>
      <c r="D125" s="1"/>
      <c r="E125" s="1"/>
      <c r="G125" s="1"/>
      <c r="H125" s="1"/>
      <c r="I125" s="1"/>
    </row>
    <row r="126" spans="1:9" ht="15">
      <c r="A126" s="1"/>
      <c r="B126" s="1"/>
      <c r="C126" s="1"/>
      <c r="D126" s="1"/>
      <c r="E126" s="1"/>
      <c r="G126" s="1"/>
      <c r="H126" s="1"/>
      <c r="I126" s="1"/>
    </row>
    <row r="127" spans="1:9" ht="15">
      <c r="A127" s="1"/>
      <c r="B127" s="1"/>
      <c r="C127" s="1"/>
      <c r="D127" s="1"/>
      <c r="E127" s="1"/>
      <c r="G127" s="1"/>
      <c r="H127" s="1"/>
      <c r="I127" s="1"/>
    </row>
    <row r="128" spans="1:9" ht="15">
      <c r="A128" s="1"/>
      <c r="B128" s="1"/>
      <c r="C128" s="1"/>
      <c r="D128" s="1"/>
      <c r="E128" s="1"/>
      <c r="G128" s="1"/>
      <c r="H128" s="1"/>
      <c r="I128" s="1"/>
    </row>
    <row r="129" spans="1:9" ht="15">
      <c r="A129" s="1"/>
      <c r="B129" s="1"/>
      <c r="C129" s="1"/>
      <c r="D129" s="1"/>
      <c r="E129" s="1"/>
      <c r="G129" s="1"/>
      <c r="H129" s="1"/>
      <c r="I129" s="1"/>
    </row>
    <row r="130" spans="1:9" ht="15">
      <c r="A130" s="1"/>
      <c r="B130" s="1"/>
      <c r="C130" s="1"/>
      <c r="D130" s="1"/>
      <c r="E130" s="1"/>
      <c r="G130" s="1"/>
      <c r="H130" s="1"/>
      <c r="I130" s="1"/>
    </row>
    <row r="131" spans="1:9" ht="15">
      <c r="A131" s="1"/>
      <c r="B131" s="1"/>
      <c r="C131" s="1"/>
      <c r="D131" s="1"/>
      <c r="E131" s="1"/>
      <c r="G131" s="1"/>
      <c r="H131" s="1"/>
      <c r="I131" s="1"/>
    </row>
    <row r="132" spans="1:9" ht="15">
      <c r="A132" s="1"/>
      <c r="B132" s="1"/>
      <c r="C132" s="1"/>
      <c r="D132" s="1"/>
      <c r="E132" s="1"/>
      <c r="G132" s="1"/>
      <c r="H132" s="1"/>
      <c r="I132" s="1"/>
    </row>
    <row r="133" spans="1:9" ht="15">
      <c r="A133" s="1"/>
      <c r="B133" s="1"/>
      <c r="C133" s="1"/>
      <c r="D133" s="1"/>
      <c r="E133" s="1"/>
      <c r="G133" s="1"/>
      <c r="H133" s="1"/>
      <c r="I133" s="1"/>
    </row>
    <row r="134" spans="1:9" ht="15">
      <c r="A134" s="1"/>
      <c r="B134" s="1"/>
      <c r="C134" s="1"/>
      <c r="D134" s="1"/>
      <c r="E134" s="1"/>
      <c r="G134" s="1"/>
      <c r="H134" s="1"/>
      <c r="I134" s="1"/>
    </row>
    <row r="135" spans="1:9" ht="15">
      <c r="A135" s="1"/>
      <c r="B135" s="1"/>
      <c r="C135" s="1"/>
      <c r="D135" s="1"/>
      <c r="E135" s="1"/>
      <c r="G135" s="1"/>
      <c r="H135" s="1"/>
      <c r="I135" s="1"/>
    </row>
    <row r="136" spans="1:9" ht="15">
      <c r="A136" s="1"/>
      <c r="B136" s="1"/>
      <c r="C136" s="1"/>
      <c r="D136" s="1"/>
      <c r="E136" s="1"/>
      <c r="G136" s="1"/>
      <c r="H136" s="1"/>
      <c r="I136" s="1"/>
    </row>
    <row r="137" spans="1:9" ht="15">
      <c r="A137" s="1"/>
      <c r="B137" s="1"/>
      <c r="C137" s="1"/>
      <c r="D137" s="1"/>
      <c r="E137" s="1"/>
      <c r="G137" s="1"/>
      <c r="H137" s="1"/>
      <c r="I137" s="1"/>
    </row>
    <row r="138" spans="1:9" ht="15">
      <c r="A138" s="1"/>
      <c r="B138" s="1"/>
      <c r="C138" s="1"/>
      <c r="D138" s="1"/>
      <c r="E138" s="1"/>
      <c r="G138" s="1"/>
      <c r="H138" s="1"/>
      <c r="I138" s="1"/>
    </row>
    <row r="139" spans="1:9" ht="15">
      <c r="A139" s="1"/>
      <c r="B139" s="1"/>
      <c r="C139" s="1"/>
      <c r="D139" s="1"/>
      <c r="E139" s="1"/>
      <c r="G139" s="1"/>
      <c r="H139" s="1"/>
      <c r="I139" s="1"/>
    </row>
    <row r="140" spans="1:9" ht="15">
      <c r="A140" s="1"/>
      <c r="B140" s="1"/>
      <c r="C140" s="1"/>
      <c r="D140" s="1"/>
      <c r="E140" s="1"/>
      <c r="G140" s="1"/>
      <c r="H140" s="1"/>
      <c r="I140" s="1"/>
    </row>
    <row r="141" spans="1:9" ht="15">
      <c r="A141" s="1"/>
      <c r="B141" s="1"/>
      <c r="C141" s="1"/>
      <c r="D141" s="1"/>
      <c r="E141" s="1"/>
      <c r="G141" s="1"/>
      <c r="H141" s="1"/>
      <c r="I141" s="1"/>
    </row>
    <row r="142" spans="1:9" ht="15">
      <c r="A142" s="1"/>
      <c r="B142" s="1"/>
      <c r="C142" s="1"/>
      <c r="D142" s="1"/>
      <c r="E142" s="1"/>
      <c r="G142" s="1"/>
      <c r="H142" s="1"/>
      <c r="I142" s="1"/>
    </row>
    <row r="143" spans="1:9" ht="15">
      <c r="A143" s="1"/>
      <c r="B143" s="1"/>
      <c r="C143" s="1"/>
      <c r="D143" s="1"/>
      <c r="E143" s="1"/>
      <c r="G143" s="1"/>
      <c r="H143" s="1"/>
      <c r="I143" s="1"/>
    </row>
    <row r="144" spans="1:9" ht="15">
      <c r="A144" s="1"/>
      <c r="B144" s="1"/>
      <c r="C144" s="1"/>
      <c r="D144" s="1"/>
      <c r="E144" s="1"/>
      <c r="G144" s="1"/>
      <c r="H144" s="1"/>
      <c r="I144" s="1"/>
    </row>
    <row r="145" spans="1:9" ht="15">
      <c r="A145" s="1"/>
      <c r="B145" s="1"/>
      <c r="C145" s="1"/>
      <c r="D145" s="1"/>
      <c r="E145" s="1"/>
      <c r="G145" s="1"/>
      <c r="H145" s="1"/>
      <c r="I145" s="1"/>
    </row>
    <row r="146" spans="1:9" ht="15">
      <c r="A146" s="1"/>
      <c r="B146" s="1"/>
      <c r="C146" s="1"/>
      <c r="D146" s="1"/>
      <c r="E146" s="1"/>
      <c r="G146" s="1"/>
      <c r="H146" s="1"/>
      <c r="I146" s="1"/>
    </row>
    <row r="147" spans="1:9" ht="15">
      <c r="A147" s="1"/>
      <c r="B147" s="1"/>
      <c r="C147" s="1"/>
      <c r="D147" s="1"/>
      <c r="E147" s="1"/>
      <c r="G147" s="1"/>
      <c r="H147" s="1"/>
      <c r="I147" s="1"/>
    </row>
    <row r="148" spans="1:9" ht="15">
      <c r="A148" s="1"/>
      <c r="B148" s="1"/>
      <c r="C148" s="1"/>
      <c r="D148" s="1"/>
      <c r="E148" s="1"/>
      <c r="G148" s="1"/>
      <c r="H148" s="1"/>
      <c r="I148" s="1"/>
    </row>
    <row r="149" spans="1:9" ht="15">
      <c r="A149" s="1"/>
      <c r="B149" s="1"/>
      <c r="C149" s="1"/>
      <c r="D149" s="1"/>
      <c r="E149" s="1"/>
      <c r="G149" s="1"/>
      <c r="H149" s="1"/>
      <c r="I149" s="1"/>
    </row>
    <row r="150" spans="1:9" ht="15">
      <c r="A150" s="1"/>
      <c r="B150" s="1"/>
      <c r="C150" s="1"/>
      <c r="D150" s="1"/>
      <c r="E150" s="1"/>
      <c r="G150" s="1"/>
      <c r="H150" s="1"/>
      <c r="I150" s="1"/>
    </row>
    <row r="151" spans="1:9" ht="15">
      <c r="A151" s="1"/>
      <c r="B151" s="1"/>
      <c r="C151" s="1"/>
      <c r="D151" s="1"/>
      <c r="E151" s="1"/>
      <c r="G151" s="1"/>
      <c r="H151" s="1"/>
      <c r="I151" s="1"/>
    </row>
    <row r="152" spans="1:9" ht="15">
      <c r="A152" s="1"/>
      <c r="B152" s="1"/>
      <c r="C152" s="1"/>
      <c r="D152" s="1"/>
      <c r="E152" s="1"/>
      <c r="G152" s="1"/>
      <c r="H152" s="1"/>
      <c r="I152" s="1"/>
    </row>
    <row r="153" spans="1:9" ht="15">
      <c r="A153" s="1"/>
      <c r="B153" s="1"/>
      <c r="C153" s="1"/>
      <c r="D153" s="1"/>
      <c r="E153" s="1"/>
      <c r="G153" s="1"/>
      <c r="H153" s="1"/>
      <c r="I153" s="1"/>
    </row>
    <row r="154" spans="1:9" ht="15">
      <c r="A154" s="1"/>
      <c r="B154" s="1"/>
      <c r="C154" s="1"/>
      <c r="D154" s="1"/>
      <c r="E154" s="1"/>
      <c r="G154" s="1"/>
      <c r="H154" s="1"/>
      <c r="I154" s="1"/>
    </row>
    <row r="155" spans="1:9" ht="15">
      <c r="A155" s="1"/>
      <c r="B155" s="1"/>
      <c r="C155" s="1"/>
      <c r="D155" s="1"/>
      <c r="E155" s="1"/>
      <c r="G155" s="1"/>
      <c r="H155" s="1"/>
      <c r="I155" s="1"/>
    </row>
    <row r="156" spans="1:9" ht="15">
      <c r="A156" s="1"/>
      <c r="B156" s="1"/>
      <c r="C156" s="1"/>
      <c r="D156" s="1"/>
      <c r="E156" s="1"/>
      <c r="G156" s="1"/>
      <c r="H156" s="1"/>
      <c r="I156" s="1"/>
    </row>
    <row r="157" spans="1:9" ht="15">
      <c r="A157" s="1"/>
      <c r="B157" s="1"/>
      <c r="C157" s="1"/>
      <c r="D157" s="1"/>
      <c r="E157" s="1"/>
      <c r="G157" s="1"/>
      <c r="H157" s="1"/>
      <c r="I157" s="1"/>
    </row>
    <row r="158" spans="1:9" ht="15">
      <c r="A158" s="1"/>
      <c r="B158" s="1"/>
      <c r="C158" s="1"/>
      <c r="D158" s="1"/>
      <c r="E158" s="1"/>
      <c r="G158" s="1"/>
      <c r="H158" s="1"/>
      <c r="I158" s="1"/>
    </row>
    <row r="159" spans="1:9" ht="15">
      <c r="A159" s="1"/>
      <c r="B159" s="1"/>
      <c r="C159" s="1"/>
      <c r="D159" s="1"/>
      <c r="E159" s="1"/>
      <c r="G159" s="1"/>
      <c r="H159" s="1"/>
      <c r="I159" s="1"/>
    </row>
    <row r="160" spans="1:9" ht="15">
      <c r="A160" s="1"/>
      <c r="B160" s="1"/>
      <c r="C160" s="1"/>
      <c r="D160" s="1"/>
      <c r="E160" s="1"/>
      <c r="G160" s="1"/>
      <c r="H160" s="1"/>
      <c r="I160" s="1"/>
    </row>
    <row r="161" spans="1:9" ht="15">
      <c r="A161" s="1"/>
      <c r="B161" s="1"/>
      <c r="C161" s="1"/>
      <c r="D161" s="1"/>
      <c r="E161" s="1"/>
      <c r="G161" s="1"/>
      <c r="H161" s="1"/>
      <c r="I161" s="1"/>
    </row>
    <row r="162" spans="1:9" ht="15">
      <c r="A162" s="1"/>
      <c r="B162" s="1"/>
      <c r="C162" s="1"/>
      <c r="D162" s="1"/>
      <c r="E162" s="1"/>
      <c r="G162" s="1"/>
      <c r="H162" s="1"/>
      <c r="I162" s="1"/>
    </row>
    <row r="163" spans="1:9" ht="15">
      <c r="A163" s="1"/>
      <c r="B163" s="1"/>
      <c r="C163" s="1"/>
      <c r="D163" s="1"/>
      <c r="E163" s="1"/>
      <c r="G163" s="1"/>
      <c r="H163" s="1"/>
      <c r="I163" s="1"/>
    </row>
    <row r="164" spans="1:9" ht="15">
      <c r="A164" s="1"/>
      <c r="B164" s="1"/>
      <c r="C164" s="1"/>
      <c r="D164" s="1"/>
      <c r="E164" s="1"/>
      <c r="G164" s="1"/>
      <c r="H164" s="1"/>
      <c r="I164" s="1"/>
    </row>
    <row r="165" spans="1:9" ht="15">
      <c r="A165" s="1"/>
      <c r="B165" s="1"/>
      <c r="C165" s="1"/>
      <c r="D165" s="1"/>
      <c r="E165" s="1"/>
      <c r="G165" s="1"/>
      <c r="H165" s="1"/>
      <c r="I165" s="1"/>
    </row>
    <row r="166" spans="1:9" ht="15">
      <c r="A166" s="1"/>
      <c r="B166" s="1"/>
      <c r="C166" s="1"/>
      <c r="D166" s="1"/>
      <c r="E166" s="1"/>
      <c r="G166" s="1"/>
      <c r="H166" s="1"/>
      <c r="I166" s="1"/>
    </row>
    <row r="167" spans="1:9" ht="15">
      <c r="A167" s="1"/>
      <c r="B167" s="1"/>
      <c r="C167" s="1"/>
      <c r="D167" s="1"/>
      <c r="E167" s="1"/>
      <c r="G167" s="1"/>
      <c r="H167" s="1"/>
      <c r="I167" s="1"/>
    </row>
    <row r="168" spans="1:9" ht="15">
      <c r="A168" s="1"/>
      <c r="B168" s="1"/>
      <c r="C168" s="1"/>
      <c r="D168" s="1"/>
      <c r="E168" s="1"/>
      <c r="G168" s="1"/>
      <c r="H168" s="1"/>
      <c r="I168" s="1"/>
    </row>
    <row r="169" spans="1:9" ht="15">
      <c r="A169" s="1"/>
      <c r="B169" s="1"/>
      <c r="C169" s="1"/>
      <c r="D169" s="1"/>
      <c r="E169" s="1"/>
      <c r="G169" s="1"/>
      <c r="H169" s="1"/>
      <c r="I169" s="1"/>
    </row>
    <row r="170" spans="1:9" ht="15">
      <c r="A170" s="1"/>
      <c r="B170" s="1"/>
      <c r="C170" s="1"/>
      <c r="D170" s="1"/>
      <c r="E170" s="1"/>
      <c r="G170" s="1"/>
      <c r="H170" s="1"/>
      <c r="I170" s="1"/>
    </row>
    <row r="171" spans="1:9" ht="15">
      <c r="A171" s="1"/>
      <c r="B171" s="1"/>
      <c r="C171" s="1"/>
      <c r="D171" s="1"/>
      <c r="E171" s="1"/>
      <c r="G171" s="1"/>
      <c r="H171" s="1"/>
      <c r="I171" s="1"/>
    </row>
    <row r="172" spans="1:9" ht="15">
      <c r="A172" s="1"/>
      <c r="B172" s="1"/>
      <c r="C172" s="1"/>
      <c r="D172" s="1"/>
      <c r="E172" s="1"/>
      <c r="G172" s="1"/>
      <c r="H172" s="1"/>
      <c r="I172" s="1"/>
    </row>
    <row r="173" spans="1:9" ht="15">
      <c r="A173" s="1"/>
      <c r="B173" s="1"/>
      <c r="C173" s="1"/>
      <c r="D173" s="1"/>
      <c r="E173" s="1"/>
      <c r="G173" s="1"/>
      <c r="H173" s="1"/>
      <c r="I173" s="1"/>
    </row>
    <row r="174" spans="1:9" ht="15">
      <c r="A174" s="1"/>
      <c r="B174" s="1"/>
      <c r="C174" s="1"/>
      <c r="D174" s="1"/>
      <c r="E174" s="1"/>
      <c r="G174" s="1"/>
      <c r="H174" s="1"/>
      <c r="I174" s="1"/>
    </row>
    <row r="175" spans="1:9" ht="15">
      <c r="A175" s="1"/>
      <c r="B175" s="1"/>
      <c r="C175" s="1"/>
      <c r="D175" s="1"/>
      <c r="E175" s="1"/>
      <c r="G175" s="1"/>
      <c r="H175" s="1"/>
      <c r="I175" s="1"/>
    </row>
    <row r="176" spans="1:9" ht="15">
      <c r="A176" s="1"/>
      <c r="B176" s="1"/>
      <c r="C176" s="1"/>
      <c r="D176" s="1"/>
      <c r="E176" s="1"/>
      <c r="G176" s="1"/>
      <c r="H176" s="1"/>
      <c r="I176" s="1"/>
    </row>
    <row r="177" spans="1:9" ht="15">
      <c r="A177" s="1"/>
      <c r="B177" s="1"/>
      <c r="C177" s="1"/>
      <c r="D177" s="1"/>
      <c r="E177" s="1"/>
      <c r="G177" s="1"/>
      <c r="H177" s="1"/>
      <c r="I177" s="1"/>
    </row>
  </sheetData>
  <sheetProtection/>
  <mergeCells count="146">
    <mergeCell ref="A51:E51"/>
    <mergeCell ref="D95:D96"/>
    <mergeCell ref="A95:A96"/>
    <mergeCell ref="B95:B96"/>
    <mergeCell ref="C95:C96"/>
    <mergeCell ref="A61:A62"/>
    <mergeCell ref="C82:C83"/>
    <mergeCell ref="D82:D83"/>
    <mergeCell ref="A103:E103"/>
    <mergeCell ref="J95:J96"/>
    <mergeCell ref="A94:E94"/>
    <mergeCell ref="A81:E81"/>
    <mergeCell ref="A68:E68"/>
    <mergeCell ref="A60:E60"/>
    <mergeCell ref="I61:I62"/>
    <mergeCell ref="B61:B62"/>
    <mergeCell ref="C61:C62"/>
    <mergeCell ref="D61:D62"/>
    <mergeCell ref="J104:J105"/>
    <mergeCell ref="K104:K105"/>
    <mergeCell ref="A104:A105"/>
    <mergeCell ref="B104:B105"/>
    <mergeCell ref="C104:C105"/>
    <mergeCell ref="D104:D105"/>
    <mergeCell ref="F104:F105"/>
    <mergeCell ref="K95:K96"/>
    <mergeCell ref="F95:F96"/>
    <mergeCell ref="E95:E96"/>
    <mergeCell ref="G104:G105"/>
    <mergeCell ref="H104:H105"/>
    <mergeCell ref="I104:I105"/>
    <mergeCell ref="E104:E105"/>
    <mergeCell ref="G95:G96"/>
    <mergeCell ref="H95:H96"/>
    <mergeCell ref="I95:I96"/>
    <mergeCell ref="B3:I3"/>
    <mergeCell ref="B4:I4"/>
    <mergeCell ref="A28:E28"/>
    <mergeCell ref="A29:A30"/>
    <mergeCell ref="K17:K18"/>
    <mergeCell ref="G82:G83"/>
    <mergeCell ref="H82:H83"/>
    <mergeCell ref="I82:I83"/>
    <mergeCell ref="J82:J83"/>
    <mergeCell ref="K82:K83"/>
    <mergeCell ref="K29:K30"/>
    <mergeCell ref="F82:F83"/>
    <mergeCell ref="J17:J18"/>
    <mergeCell ref="H17:H18"/>
    <mergeCell ref="G17:G18"/>
    <mergeCell ref="K43:K44"/>
    <mergeCell ref="F43:F44"/>
    <mergeCell ref="H43:H44"/>
    <mergeCell ref="I43:I44"/>
    <mergeCell ref="B17:B18"/>
    <mergeCell ref="C17:C18"/>
    <mergeCell ref="D17:D18"/>
    <mergeCell ref="I17:I18"/>
    <mergeCell ref="A16:E16"/>
    <mergeCell ref="B29:B30"/>
    <mergeCell ref="C29:C30"/>
    <mergeCell ref="D29:D30"/>
    <mergeCell ref="F29:F30"/>
    <mergeCell ref="G29:G30"/>
    <mergeCell ref="A6:E6"/>
    <mergeCell ref="A7:A8"/>
    <mergeCell ref="B7:B8"/>
    <mergeCell ref="C7:C8"/>
    <mergeCell ref="D7:D8"/>
    <mergeCell ref="G7:G8"/>
    <mergeCell ref="K7:K8"/>
    <mergeCell ref="J12:J13"/>
    <mergeCell ref="K12:K13"/>
    <mergeCell ref="E7:E8"/>
    <mergeCell ref="F7:F8"/>
    <mergeCell ref="I7:I8"/>
    <mergeCell ref="H7:H8"/>
    <mergeCell ref="J7:J8"/>
    <mergeCell ref="H12:H13"/>
    <mergeCell ref="I12:I13"/>
    <mergeCell ref="A42:E42"/>
    <mergeCell ref="E12:E13"/>
    <mergeCell ref="E17:E18"/>
    <mergeCell ref="E29:E30"/>
    <mergeCell ref="A11:E11"/>
    <mergeCell ref="A12:A13"/>
    <mergeCell ref="A17:A18"/>
    <mergeCell ref="B12:B13"/>
    <mergeCell ref="C12:C13"/>
    <mergeCell ref="D12:D13"/>
    <mergeCell ref="J43:J44"/>
    <mergeCell ref="G43:G44"/>
    <mergeCell ref="G12:G13"/>
    <mergeCell ref="F12:F13"/>
    <mergeCell ref="H29:H30"/>
    <mergeCell ref="I29:I30"/>
    <mergeCell ref="F17:F18"/>
    <mergeCell ref="J29:J30"/>
    <mergeCell ref="G52:G53"/>
    <mergeCell ref="H52:H53"/>
    <mergeCell ref="I52:I53"/>
    <mergeCell ref="J52:J53"/>
    <mergeCell ref="K52:K53"/>
    <mergeCell ref="J61:J62"/>
    <mergeCell ref="K61:K62"/>
    <mergeCell ref="H61:H62"/>
    <mergeCell ref="F61:F62"/>
    <mergeCell ref="G61:G62"/>
    <mergeCell ref="E61:E62"/>
    <mergeCell ref="K69:K70"/>
    <mergeCell ref="A69:A70"/>
    <mergeCell ref="B69:B70"/>
    <mergeCell ref="C69:C70"/>
    <mergeCell ref="D69:D70"/>
    <mergeCell ref="F69:F70"/>
    <mergeCell ref="E69:E70"/>
    <mergeCell ref="I69:I70"/>
    <mergeCell ref="J69:J70"/>
    <mergeCell ref="E82:E83"/>
    <mergeCell ref="G69:G70"/>
    <mergeCell ref="H69:H70"/>
    <mergeCell ref="A52:A53"/>
    <mergeCell ref="B52:B53"/>
    <mergeCell ref="C52:C53"/>
    <mergeCell ref="A82:A83"/>
    <mergeCell ref="B82:B83"/>
    <mergeCell ref="L43:L44"/>
    <mergeCell ref="E43:E44"/>
    <mergeCell ref="E52:E53"/>
    <mergeCell ref="L52:L53"/>
    <mergeCell ref="A43:A44"/>
    <mergeCell ref="B43:B44"/>
    <mergeCell ref="C43:C44"/>
    <mergeCell ref="D43:D44"/>
    <mergeCell ref="D52:D53"/>
    <mergeCell ref="F52:F53"/>
    <mergeCell ref="D2:E2"/>
    <mergeCell ref="L61:L62"/>
    <mergeCell ref="L69:L70"/>
    <mergeCell ref="L82:L83"/>
    <mergeCell ref="L95:L96"/>
    <mergeCell ref="L104:L105"/>
    <mergeCell ref="L7:L8"/>
    <mergeCell ref="L12:L13"/>
    <mergeCell ref="L17:L18"/>
    <mergeCell ref="L29:L30"/>
  </mergeCells>
  <printOptions/>
  <pageMargins left="0.43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2"/>
  <sheetViews>
    <sheetView zoomScalePageLayoutView="0" workbookViewId="0" topLeftCell="B1">
      <selection activeCell="E7" sqref="E7"/>
    </sheetView>
  </sheetViews>
  <sheetFormatPr defaultColWidth="9.140625" defaultRowHeight="15"/>
  <cols>
    <col min="2" max="2" width="9.140625" style="0" customWidth="1"/>
    <col min="3" max="3" width="6.28125" style="0" customWidth="1"/>
    <col min="4" max="4" width="26.8515625" style="0" customWidth="1"/>
    <col min="5" max="5" width="12.00390625" style="0" customWidth="1"/>
    <col min="6" max="6" width="12.28125" style="0" customWidth="1"/>
    <col min="7" max="7" width="10.28125" style="0" customWidth="1"/>
  </cols>
  <sheetData>
    <row r="2" spans="2:10" ht="15">
      <c r="B2" s="171" t="s">
        <v>353</v>
      </c>
      <c r="C2" s="171"/>
      <c r="D2" s="171"/>
      <c r="E2" s="171"/>
      <c r="F2" s="171"/>
      <c r="G2" s="171"/>
      <c r="H2" s="172"/>
      <c r="I2" s="172"/>
      <c r="J2" s="172"/>
    </row>
    <row r="3" spans="2:10" ht="15">
      <c r="B3" s="171"/>
      <c r="C3" s="171"/>
      <c r="D3" s="171"/>
      <c r="E3" s="171"/>
      <c r="F3" s="171"/>
      <c r="G3" s="171"/>
      <c r="H3" s="172"/>
      <c r="I3" s="172"/>
      <c r="J3" s="172"/>
    </row>
    <row r="4" spans="2:10" ht="15">
      <c r="B4" s="171"/>
      <c r="C4" s="171"/>
      <c r="D4" s="171"/>
      <c r="E4" s="171"/>
      <c r="F4" s="171"/>
      <c r="G4" s="171"/>
      <c r="H4" s="172"/>
      <c r="I4" s="172"/>
      <c r="J4" s="172"/>
    </row>
    <row r="6" spans="3:10" ht="22.5">
      <c r="C6" s="77" t="s">
        <v>12</v>
      </c>
      <c r="D6" s="77" t="s">
        <v>210</v>
      </c>
      <c r="E6" s="77" t="s">
        <v>211</v>
      </c>
      <c r="F6" s="77" t="s">
        <v>212</v>
      </c>
      <c r="G6" s="77" t="s">
        <v>219</v>
      </c>
      <c r="H6" s="77" t="s">
        <v>278</v>
      </c>
      <c r="I6" s="77" t="s">
        <v>279</v>
      </c>
      <c r="J6" s="77" t="s">
        <v>280</v>
      </c>
    </row>
    <row r="7" spans="3:10" ht="56.25">
      <c r="C7" s="78">
        <v>1</v>
      </c>
      <c r="D7" s="79" t="s">
        <v>213</v>
      </c>
      <c r="E7" s="81">
        <v>126</v>
      </c>
      <c r="F7" s="81">
        <v>116</v>
      </c>
      <c r="G7" s="81">
        <v>101</v>
      </c>
      <c r="H7" s="82">
        <v>56</v>
      </c>
      <c r="I7" s="62"/>
      <c r="J7" s="120">
        <f aca="true" t="shared" si="0" ref="J7:J12">SUM(E7:I7)</f>
        <v>399</v>
      </c>
    </row>
    <row r="8" spans="3:10" ht="46.5" customHeight="1">
      <c r="C8" s="78">
        <v>2</v>
      </c>
      <c r="D8" s="79" t="s">
        <v>214</v>
      </c>
      <c r="E8" s="82">
        <v>95</v>
      </c>
      <c r="F8" s="82">
        <v>91</v>
      </c>
      <c r="G8" s="82">
        <v>113</v>
      </c>
      <c r="H8" s="82">
        <v>93</v>
      </c>
      <c r="I8" s="62"/>
      <c r="J8" s="120">
        <f t="shared" si="0"/>
        <v>392</v>
      </c>
    </row>
    <row r="9" spans="3:10" ht="53.25" customHeight="1">
      <c r="C9" s="78">
        <v>3</v>
      </c>
      <c r="D9" s="79" t="s">
        <v>215</v>
      </c>
      <c r="E9" s="82">
        <v>47</v>
      </c>
      <c r="F9" s="82">
        <v>73</v>
      </c>
      <c r="G9" s="82">
        <v>58</v>
      </c>
      <c r="H9" s="82">
        <v>52</v>
      </c>
      <c r="I9" s="62"/>
      <c r="J9" s="120">
        <f t="shared" si="0"/>
        <v>230</v>
      </c>
    </row>
    <row r="10" spans="3:10" ht="48" customHeight="1">
      <c r="C10" s="78">
        <v>4</v>
      </c>
      <c r="D10" s="79" t="s">
        <v>216</v>
      </c>
      <c r="E10" s="82">
        <v>27</v>
      </c>
      <c r="F10" s="82">
        <v>29</v>
      </c>
      <c r="G10" s="82">
        <v>32</v>
      </c>
      <c r="H10" s="82">
        <v>38</v>
      </c>
      <c r="I10" s="62"/>
      <c r="J10" s="120">
        <f t="shared" si="0"/>
        <v>126</v>
      </c>
    </row>
    <row r="11" spans="3:10" ht="62.25" customHeight="1">
      <c r="C11" s="78">
        <v>5</v>
      </c>
      <c r="D11" s="79" t="s">
        <v>217</v>
      </c>
      <c r="E11" s="82">
        <v>9</v>
      </c>
      <c r="F11" s="82">
        <v>19</v>
      </c>
      <c r="G11" s="82">
        <v>20</v>
      </c>
      <c r="H11" s="82">
        <v>10</v>
      </c>
      <c r="I11" s="62"/>
      <c r="J11" s="120">
        <f t="shared" si="0"/>
        <v>58</v>
      </c>
    </row>
    <row r="12" spans="3:10" ht="56.25">
      <c r="C12" s="78">
        <v>6</v>
      </c>
      <c r="D12" s="80" t="s">
        <v>218</v>
      </c>
      <c r="E12" s="83"/>
      <c r="F12" s="84">
        <v>4</v>
      </c>
      <c r="G12" s="84"/>
      <c r="H12" s="82">
        <v>20</v>
      </c>
      <c r="I12" s="62"/>
      <c r="J12" s="120">
        <f t="shared" si="0"/>
        <v>24</v>
      </c>
    </row>
  </sheetData>
  <sheetProtection/>
  <mergeCells count="1">
    <mergeCell ref="B2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2015-02-15T13:38:05Z</dcterms:created>
  <dcterms:modified xsi:type="dcterms:W3CDTF">2015-10-22T11:22:14Z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